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2" windowWidth="15480" windowHeight="7140"/>
  </bookViews>
  <sheets>
    <sheet name="硕士" sheetId="4" r:id="rId1"/>
    <sheet name="Sheet1" sheetId="5" r:id="rId2"/>
  </sheets>
  <definedNames>
    <definedName name="_xlnm.Print_Titles" localSheetId="0">硕士!$3:$5</definedName>
  </definedNames>
  <calcPr calcId="124519"/>
</workbook>
</file>

<file path=xl/calcChain.xml><?xml version="1.0" encoding="utf-8"?>
<calcChain xmlns="http://schemas.openxmlformats.org/spreadsheetml/2006/main">
  <c r="P17" i="4"/>
  <c r="P19"/>
  <c r="P26"/>
  <c r="P27"/>
  <c r="P31"/>
  <c r="P33"/>
  <c r="P40"/>
  <c r="P43"/>
  <c r="P49"/>
  <c r="P50"/>
  <c r="P61"/>
  <c r="P67"/>
  <c r="P69"/>
  <c r="P74"/>
  <c r="P76"/>
  <c r="P83"/>
  <c r="P84"/>
  <c r="P87"/>
  <c r="P97"/>
  <c r="P6"/>
  <c r="N129"/>
  <c r="O129"/>
  <c r="M129"/>
  <c r="Q12" i="5"/>
  <c r="D31"/>
  <c r="C31"/>
  <c r="E3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2"/>
  <c r="E3"/>
  <c r="E4"/>
  <c r="E5"/>
  <c r="E6"/>
  <c r="E7"/>
  <c r="E8"/>
  <c r="E9"/>
  <c r="E1"/>
  <c r="I129" i="4"/>
  <c r="G129"/>
  <c r="H129"/>
  <c r="P129" l="1"/>
  <c r="J129"/>
</calcChain>
</file>

<file path=xl/sharedStrings.xml><?xml version="1.0" encoding="utf-8"?>
<sst xmlns="http://schemas.openxmlformats.org/spreadsheetml/2006/main" count="394" uniqueCount="263">
  <si>
    <t>0101</t>
  </si>
  <si>
    <t>哲学</t>
  </si>
  <si>
    <t>0201</t>
  </si>
  <si>
    <t>理论经济学</t>
  </si>
  <si>
    <t>0202</t>
  </si>
  <si>
    <t>应用经济学</t>
  </si>
  <si>
    <t>0301</t>
  </si>
  <si>
    <t>法学</t>
  </si>
  <si>
    <t>0302</t>
  </si>
  <si>
    <t>政治学</t>
  </si>
  <si>
    <t>0303</t>
  </si>
  <si>
    <t>社会学</t>
  </si>
  <si>
    <t>0305</t>
  </si>
  <si>
    <t>马克思主义理论</t>
  </si>
  <si>
    <t>0401</t>
  </si>
  <si>
    <t>教育学</t>
  </si>
  <si>
    <t>0403</t>
  </si>
  <si>
    <t>体育学</t>
  </si>
  <si>
    <t>0501</t>
  </si>
  <si>
    <t>中国语言文学</t>
  </si>
  <si>
    <t>0502</t>
  </si>
  <si>
    <t>外国语言文学</t>
  </si>
  <si>
    <t>0503</t>
  </si>
  <si>
    <t>新闻传播学</t>
  </si>
  <si>
    <t>0701</t>
  </si>
  <si>
    <t>数学</t>
  </si>
  <si>
    <t>0702</t>
  </si>
  <si>
    <t>物理学</t>
  </si>
  <si>
    <t>0703</t>
  </si>
  <si>
    <t>化学</t>
  </si>
  <si>
    <t>0705</t>
  </si>
  <si>
    <t>地理学</t>
  </si>
  <si>
    <t>0707</t>
  </si>
  <si>
    <t>海洋科学</t>
  </si>
  <si>
    <t>0708</t>
  </si>
  <si>
    <t>地球物理学</t>
  </si>
  <si>
    <t>0709</t>
  </si>
  <si>
    <t>地质学</t>
  </si>
  <si>
    <t>0710</t>
  </si>
  <si>
    <t>生物学</t>
  </si>
  <si>
    <t>0801</t>
  </si>
  <si>
    <t>力学</t>
  </si>
  <si>
    <t>0802</t>
  </si>
  <si>
    <t>机械工程</t>
  </si>
  <si>
    <t>0803</t>
  </si>
  <si>
    <t>光学工程</t>
  </si>
  <si>
    <t>0805</t>
  </si>
  <si>
    <t>材料科学与工程</t>
  </si>
  <si>
    <t>27</t>
  </si>
  <si>
    <t>0807</t>
  </si>
  <si>
    <t>动力工程及工程热物理</t>
  </si>
  <si>
    <t>28</t>
  </si>
  <si>
    <t>0808</t>
  </si>
  <si>
    <t>电气工程</t>
  </si>
  <si>
    <t>0809</t>
  </si>
  <si>
    <t>电子科学与技术</t>
  </si>
  <si>
    <t>0810</t>
  </si>
  <si>
    <t>信息与通讯工程</t>
  </si>
  <si>
    <t>0811</t>
  </si>
  <si>
    <t>控制科学与工程</t>
  </si>
  <si>
    <t>0812</t>
  </si>
  <si>
    <t>计算机科学与技术</t>
  </si>
  <si>
    <t>0813</t>
  </si>
  <si>
    <t>建筑学</t>
  </si>
  <si>
    <t>0814</t>
  </si>
  <si>
    <t>0815</t>
  </si>
  <si>
    <t>水利工程</t>
  </si>
  <si>
    <t>0816</t>
  </si>
  <si>
    <t>测绘科学与技术</t>
  </si>
  <si>
    <t>0817</t>
  </si>
  <si>
    <t>0818</t>
  </si>
  <si>
    <t>0823</t>
  </si>
  <si>
    <t>交通运输工程</t>
  </si>
  <si>
    <t>0828</t>
  </si>
  <si>
    <t>农业工程</t>
  </si>
  <si>
    <t>0830</t>
  </si>
  <si>
    <t>环境科学与工程</t>
  </si>
  <si>
    <t>0831</t>
  </si>
  <si>
    <t>生物医学工程</t>
  </si>
  <si>
    <t>1001</t>
  </si>
  <si>
    <t>基础医学</t>
  </si>
  <si>
    <t>1002</t>
  </si>
  <si>
    <t>临床医学</t>
  </si>
  <si>
    <t>1003</t>
  </si>
  <si>
    <t>口腔医学</t>
  </si>
  <si>
    <t>1004</t>
  </si>
  <si>
    <t>公共卫生与预防医学</t>
  </si>
  <si>
    <t>1005</t>
  </si>
  <si>
    <t>中医学</t>
  </si>
  <si>
    <t>1201</t>
  </si>
  <si>
    <t>管理科学与工程</t>
  </si>
  <si>
    <t>1202</t>
  </si>
  <si>
    <t>工商管理</t>
  </si>
  <si>
    <t>1204</t>
  </si>
  <si>
    <t>公共管理</t>
  </si>
  <si>
    <t>1205</t>
  </si>
  <si>
    <t>图书情报与档案管理</t>
  </si>
  <si>
    <t>1305</t>
  </si>
  <si>
    <t>设计学</t>
  </si>
  <si>
    <t>序</t>
    <phoneticPr fontId="1" type="noConversion"/>
  </si>
  <si>
    <r>
      <rPr>
        <b/>
        <sz val="9"/>
        <rFont val="宋体"/>
        <family val="3"/>
        <charset val="134"/>
      </rPr>
      <t>专业领域</t>
    </r>
    <phoneticPr fontId="1" type="noConversion"/>
  </si>
  <si>
    <r>
      <rPr>
        <sz val="9"/>
        <rFont val="宋体"/>
        <family val="3"/>
        <charset val="134"/>
      </rPr>
      <t>机械工程</t>
    </r>
    <phoneticPr fontId="1" type="noConversion"/>
  </si>
  <si>
    <r>
      <rPr>
        <sz val="9"/>
        <rFont val="宋体"/>
        <family val="3"/>
        <charset val="134"/>
      </rPr>
      <t>材料工程</t>
    </r>
    <phoneticPr fontId="1" type="noConversion"/>
  </si>
  <si>
    <r>
      <rPr>
        <sz val="9"/>
        <rFont val="宋体"/>
        <family val="3"/>
        <charset val="134"/>
      </rPr>
      <t>动力工程</t>
    </r>
    <phoneticPr fontId="1" type="noConversion"/>
  </si>
  <si>
    <r>
      <rPr>
        <sz val="9"/>
        <rFont val="宋体"/>
        <family val="3"/>
        <charset val="134"/>
      </rPr>
      <t>电气工程</t>
    </r>
    <phoneticPr fontId="1" type="noConversion"/>
  </si>
  <si>
    <t>学院</t>
    <phoneticPr fontId="1" type="noConversion"/>
  </si>
  <si>
    <t>人文</t>
    <phoneticPr fontId="1" type="noConversion"/>
  </si>
  <si>
    <t>经管</t>
    <phoneticPr fontId="1" type="noConversion"/>
  </si>
  <si>
    <t>法学院</t>
    <phoneticPr fontId="1" type="noConversion"/>
  </si>
  <si>
    <t>电信</t>
    <phoneticPr fontId="1" type="noConversion"/>
  </si>
  <si>
    <t>建筑</t>
    <phoneticPr fontId="1" type="noConversion"/>
  </si>
  <si>
    <t>土木</t>
    <phoneticPr fontId="1" type="noConversion"/>
  </si>
  <si>
    <t>环境</t>
    <phoneticPr fontId="1" type="noConversion"/>
  </si>
  <si>
    <t>机械</t>
    <phoneticPr fontId="1" type="noConversion"/>
  </si>
  <si>
    <t>测绘</t>
    <phoneticPr fontId="1" type="noConversion"/>
  </si>
  <si>
    <t>交通</t>
    <phoneticPr fontId="1" type="noConversion"/>
  </si>
  <si>
    <t>软件</t>
    <phoneticPr fontId="1" type="noConversion"/>
  </si>
  <si>
    <t>医学</t>
    <phoneticPr fontId="1" type="noConversion"/>
  </si>
  <si>
    <t>中德</t>
    <phoneticPr fontId="1" type="noConversion"/>
  </si>
  <si>
    <t>轨道</t>
    <phoneticPr fontId="1" type="noConversion"/>
  </si>
  <si>
    <t>生命</t>
    <phoneticPr fontId="1" type="noConversion"/>
  </si>
  <si>
    <t>马主</t>
    <phoneticPr fontId="1" type="noConversion"/>
  </si>
  <si>
    <t>外语</t>
    <phoneticPr fontId="1" type="noConversion"/>
  </si>
  <si>
    <t>数学</t>
    <phoneticPr fontId="1" type="noConversion"/>
  </si>
  <si>
    <t>物理</t>
    <phoneticPr fontId="1" type="noConversion"/>
  </si>
  <si>
    <t>航力</t>
    <phoneticPr fontId="1" type="noConversion"/>
  </si>
  <si>
    <t>汽车</t>
    <phoneticPr fontId="1" type="noConversion"/>
  </si>
  <si>
    <t>材料</t>
    <phoneticPr fontId="1" type="noConversion"/>
  </si>
  <si>
    <t>口腔</t>
    <phoneticPr fontId="1" type="noConversion"/>
  </si>
  <si>
    <t>政治</t>
    <phoneticPr fontId="1" type="noConversion"/>
  </si>
  <si>
    <t>教育</t>
    <phoneticPr fontId="1" type="noConversion"/>
  </si>
  <si>
    <t>体育</t>
    <phoneticPr fontId="1" type="noConversion"/>
  </si>
  <si>
    <t>艺术</t>
    <phoneticPr fontId="1" type="noConversion"/>
  </si>
  <si>
    <t>设计</t>
    <phoneticPr fontId="1" type="noConversion"/>
  </si>
  <si>
    <r>
      <rPr>
        <sz val="9"/>
        <rFont val="宋体"/>
        <family val="3"/>
        <charset val="134"/>
      </rPr>
      <t>集成电路工程</t>
    </r>
  </si>
  <si>
    <r>
      <rPr>
        <sz val="9"/>
        <rFont val="宋体"/>
        <family val="3"/>
        <charset val="134"/>
      </rPr>
      <t>控制工程</t>
    </r>
  </si>
  <si>
    <r>
      <rPr>
        <sz val="9"/>
        <rFont val="宋体"/>
        <family val="3"/>
        <charset val="134"/>
      </rPr>
      <t>计算机技术</t>
    </r>
  </si>
  <si>
    <r>
      <rPr>
        <sz val="9"/>
        <rFont val="宋体"/>
        <family val="3"/>
        <charset val="134"/>
      </rPr>
      <t>软件工程</t>
    </r>
  </si>
  <si>
    <r>
      <rPr>
        <sz val="9"/>
        <rFont val="宋体"/>
        <family val="3"/>
        <charset val="134"/>
      </rPr>
      <t>水利工程</t>
    </r>
  </si>
  <si>
    <r>
      <rPr>
        <sz val="9"/>
        <rFont val="宋体"/>
        <family val="3"/>
        <charset val="134"/>
      </rPr>
      <t>测绘工程</t>
    </r>
  </si>
  <si>
    <r>
      <rPr>
        <sz val="9"/>
        <rFont val="宋体"/>
        <family val="3"/>
        <charset val="134"/>
      </rPr>
      <t>化学工程</t>
    </r>
  </si>
  <si>
    <r>
      <rPr>
        <sz val="9"/>
        <rFont val="宋体"/>
        <family val="3"/>
        <charset val="134"/>
      </rPr>
      <t>地质工程</t>
    </r>
  </si>
  <si>
    <r>
      <rPr>
        <sz val="9"/>
        <rFont val="宋体"/>
        <family val="3"/>
        <charset val="134"/>
      </rPr>
      <t>交通运输工程</t>
    </r>
  </si>
  <si>
    <r>
      <rPr>
        <sz val="9"/>
        <rFont val="宋体"/>
        <family val="3"/>
        <charset val="134"/>
      </rPr>
      <t>农业工程</t>
    </r>
  </si>
  <si>
    <r>
      <rPr>
        <sz val="9"/>
        <rFont val="宋体"/>
        <family val="3"/>
        <charset val="134"/>
      </rPr>
      <t>环境工程</t>
    </r>
  </si>
  <si>
    <r>
      <rPr>
        <sz val="9"/>
        <rFont val="宋体"/>
        <family val="3"/>
        <charset val="134"/>
      </rPr>
      <t>车辆工程</t>
    </r>
  </si>
  <si>
    <r>
      <rPr>
        <sz val="9"/>
        <rFont val="宋体"/>
        <family val="3"/>
        <charset val="134"/>
      </rPr>
      <t>工业设计工程</t>
    </r>
  </si>
  <si>
    <r>
      <rPr>
        <sz val="9"/>
        <rFont val="宋体"/>
        <family val="3"/>
        <charset val="134"/>
      </rPr>
      <t>生物工程</t>
    </r>
  </si>
  <si>
    <t>建筑与土木工程</t>
    <phoneticPr fontId="1" type="noConversion"/>
  </si>
  <si>
    <t>工业工程</t>
    <phoneticPr fontId="1" type="noConversion"/>
  </si>
  <si>
    <t>物流工程</t>
    <phoneticPr fontId="1" type="noConversion"/>
  </si>
  <si>
    <t>1</t>
    <phoneticPr fontId="1" type="noConversion"/>
  </si>
  <si>
    <t>学术型学位</t>
    <phoneticPr fontId="1" type="noConversion"/>
  </si>
  <si>
    <t>专业学位</t>
    <phoneticPr fontId="1" type="noConversion"/>
  </si>
  <si>
    <r>
      <rPr>
        <sz val="9"/>
        <color rgb="FFFF0000"/>
        <rFont val="宋体"/>
        <family val="3"/>
        <charset val="134"/>
      </rPr>
      <t>动力工程</t>
    </r>
    <phoneticPr fontId="1" type="noConversion"/>
  </si>
  <si>
    <r>
      <rPr>
        <sz val="9"/>
        <rFont val="宋体"/>
        <family val="3"/>
        <charset val="134"/>
      </rPr>
      <t>冶金工程</t>
    </r>
    <phoneticPr fontId="1" type="noConversion"/>
  </si>
  <si>
    <r>
      <rPr>
        <sz val="9"/>
        <rFont val="宋体"/>
        <family val="3"/>
        <charset val="134"/>
      </rPr>
      <t>电子与通信工程</t>
    </r>
    <r>
      <rPr>
        <sz val="9"/>
        <rFont val="Arial"/>
        <family val="2"/>
      </rPr>
      <t xml:space="preserve"> </t>
    </r>
    <phoneticPr fontId="1" type="noConversion"/>
  </si>
  <si>
    <r>
      <rPr>
        <sz val="9"/>
        <rFont val="宋体"/>
        <family val="3"/>
        <charset val="134"/>
      </rPr>
      <t>项目管理</t>
    </r>
    <phoneticPr fontId="1" type="noConversion"/>
  </si>
  <si>
    <t>化学</t>
    <phoneticPr fontId="1" type="noConversion"/>
  </si>
  <si>
    <t>海洋</t>
    <phoneticPr fontId="1" type="noConversion"/>
  </si>
  <si>
    <t>0-1</t>
  </si>
  <si>
    <t>0-2</t>
    <phoneticPr fontId="1" type="noConversion"/>
  </si>
  <si>
    <t>0-2 +1</t>
    <phoneticPr fontId="1" type="noConversion"/>
  </si>
  <si>
    <t>0-1 +1</t>
    <phoneticPr fontId="1" type="noConversion"/>
  </si>
  <si>
    <r>
      <rPr>
        <b/>
        <sz val="9"/>
        <rFont val="宋体"/>
        <family val="3"/>
        <charset val="134"/>
      </rPr>
      <t>【硕士】约按
获学位数的</t>
    </r>
    <r>
      <rPr>
        <b/>
        <sz val="9"/>
        <rFont val="Arial"/>
        <family val="2"/>
      </rPr>
      <t xml:space="preserve"> 0.5%</t>
    </r>
    <phoneticPr fontId="1" type="noConversion"/>
  </si>
  <si>
    <t>学科点</t>
    <phoneticPr fontId="33" type="noConversion"/>
  </si>
  <si>
    <t>专业学位点</t>
    <phoneticPr fontId="33" type="noConversion"/>
  </si>
  <si>
    <t>2</t>
    <phoneticPr fontId="33" type="noConversion"/>
  </si>
  <si>
    <t>3</t>
    <phoneticPr fontId="33" type="noConversion"/>
  </si>
  <si>
    <t>4</t>
    <phoneticPr fontId="33" type="noConversion"/>
  </si>
  <si>
    <t>5</t>
    <phoneticPr fontId="33" type="noConversion"/>
  </si>
  <si>
    <t>6</t>
    <phoneticPr fontId="33" type="noConversion"/>
  </si>
  <si>
    <t>7</t>
    <phoneticPr fontId="33" type="noConversion"/>
  </si>
  <si>
    <t>8</t>
    <phoneticPr fontId="33" type="noConversion"/>
  </si>
  <si>
    <t>9</t>
    <phoneticPr fontId="33" type="noConversion"/>
  </si>
  <si>
    <t>10</t>
    <phoneticPr fontId="33" type="noConversion"/>
  </si>
  <si>
    <t>11</t>
    <phoneticPr fontId="33" type="noConversion"/>
  </si>
  <si>
    <t>12</t>
    <phoneticPr fontId="33" type="noConversion"/>
  </si>
  <si>
    <t>13</t>
    <phoneticPr fontId="33" type="noConversion"/>
  </si>
  <si>
    <t>14</t>
    <phoneticPr fontId="33" type="noConversion"/>
  </si>
  <si>
    <t>15</t>
    <phoneticPr fontId="33" type="noConversion"/>
  </si>
  <si>
    <t>16</t>
    <phoneticPr fontId="33" type="noConversion"/>
  </si>
  <si>
    <t>17</t>
    <phoneticPr fontId="33" type="noConversion"/>
  </si>
  <si>
    <t>18</t>
    <phoneticPr fontId="33" type="noConversion"/>
  </si>
  <si>
    <t>19</t>
    <phoneticPr fontId="33" type="noConversion"/>
  </si>
  <si>
    <t>20</t>
    <phoneticPr fontId="33" type="noConversion"/>
  </si>
  <si>
    <t>21</t>
    <phoneticPr fontId="33" type="noConversion"/>
  </si>
  <si>
    <t>22</t>
    <phoneticPr fontId="33" type="noConversion"/>
  </si>
  <si>
    <t>23</t>
    <phoneticPr fontId="33" type="noConversion"/>
  </si>
  <si>
    <t>24</t>
    <phoneticPr fontId="33" type="noConversion"/>
  </si>
  <si>
    <t>25</t>
    <phoneticPr fontId="33" type="noConversion"/>
  </si>
  <si>
    <t>26</t>
    <phoneticPr fontId="33" type="noConversion"/>
  </si>
  <si>
    <t>29</t>
    <phoneticPr fontId="33" type="noConversion"/>
  </si>
  <si>
    <t>30</t>
    <phoneticPr fontId="33" type="noConversion"/>
  </si>
  <si>
    <t>博士</t>
    <phoneticPr fontId="33" type="noConversion"/>
  </si>
  <si>
    <t>硕士</t>
    <phoneticPr fontId="33" type="noConversion"/>
  </si>
  <si>
    <r>
      <rPr>
        <b/>
        <sz val="9"/>
        <rFont val="宋体"/>
        <family val="3"/>
        <charset val="134"/>
      </rPr>
      <t>【博士】约按
获学位数的</t>
    </r>
    <r>
      <rPr>
        <b/>
        <sz val="9"/>
        <rFont val="Arial"/>
        <family val="2"/>
      </rPr>
      <t xml:space="preserve"> 5%</t>
    </r>
    <phoneticPr fontId="1" type="noConversion"/>
  </si>
  <si>
    <t>市博</t>
    <phoneticPr fontId="33" type="noConversion"/>
  </si>
  <si>
    <t>市硕</t>
    <phoneticPr fontId="33" type="noConversion"/>
  </si>
  <si>
    <r>
      <rPr>
        <b/>
        <sz val="9"/>
        <rFont val="宋体"/>
        <family val="3"/>
        <charset val="134"/>
      </rPr>
      <t>国家
提名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博</t>
    </r>
    <r>
      <rPr>
        <b/>
        <sz val="9"/>
        <rFont val="Arial"/>
        <family val="2"/>
      </rPr>
      <t>)</t>
    </r>
    <phoneticPr fontId="33" type="noConversion"/>
  </si>
  <si>
    <r>
      <rPr>
        <b/>
        <sz val="9"/>
        <rFont val="仿宋_GB2312"/>
        <family val="3"/>
        <charset val="134"/>
      </rPr>
      <t>附件</t>
    </r>
    <r>
      <rPr>
        <b/>
        <sz val="9"/>
        <rFont val="Arial"/>
        <family val="2"/>
      </rPr>
      <t>1</t>
    </r>
    <phoneticPr fontId="1" type="noConversion"/>
  </si>
  <si>
    <t>0-1</t>
    <phoneticPr fontId="33" type="noConversion"/>
  </si>
  <si>
    <t>0-2</t>
    <phoneticPr fontId="33" type="noConversion"/>
  </si>
  <si>
    <t>0-2 +1</t>
    <phoneticPr fontId="33" type="noConversion"/>
  </si>
  <si>
    <t>0-1 +1</t>
    <phoneticPr fontId="33" type="noConversion"/>
  </si>
  <si>
    <t>0-1</t>
    <phoneticPr fontId="33" type="noConversion"/>
  </si>
  <si>
    <t>0-1 +1</t>
    <phoneticPr fontId="33" type="noConversion"/>
  </si>
  <si>
    <t>合计
(博)</t>
    <phoneticPr fontId="33" type="noConversion"/>
  </si>
  <si>
    <r>
      <rPr>
        <b/>
        <sz val="9"/>
        <rFont val="宋体"/>
        <family val="3"/>
        <charset val="134"/>
      </rPr>
      <t>合</t>
    </r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计</t>
    </r>
    <phoneticPr fontId="1" type="noConversion"/>
  </si>
  <si>
    <t>0-5</t>
    <phoneticPr fontId="33" type="noConversion"/>
  </si>
  <si>
    <t>0-3 +2</t>
    <phoneticPr fontId="33" type="noConversion"/>
  </si>
  <si>
    <t>0-3</t>
    <phoneticPr fontId="33" type="noConversion"/>
  </si>
  <si>
    <t>0-3</t>
    <phoneticPr fontId="1" type="noConversion"/>
  </si>
  <si>
    <r>
      <t>2013</t>
    </r>
    <r>
      <rPr>
        <b/>
        <sz val="9"/>
        <rFont val="宋体"/>
        <family val="3"/>
        <charset val="134"/>
      </rPr>
      <t>年</t>
    </r>
    <r>
      <rPr>
        <b/>
        <sz val="9"/>
        <rFont val="Arial"/>
        <family val="2"/>
      </rPr>
      <t>9</t>
    </r>
    <r>
      <rPr>
        <b/>
        <sz val="9"/>
        <rFont val="宋体"/>
        <family val="3"/>
        <charset val="134"/>
      </rPr>
      <t>月</t>
    </r>
    <r>
      <rPr>
        <b/>
        <sz val="9"/>
        <rFont val="Arial"/>
        <family val="2"/>
      </rPr>
      <t>-2014</t>
    </r>
    <r>
      <rPr>
        <b/>
        <sz val="9"/>
        <rFont val="宋体"/>
        <family val="3"/>
        <charset val="134"/>
      </rPr>
      <t>年</t>
    </r>
    <r>
      <rPr>
        <b/>
        <sz val="9"/>
        <rFont val="Arial"/>
        <family val="2"/>
      </rPr>
      <t>8</t>
    </r>
    <r>
      <rPr>
        <b/>
        <sz val="9"/>
        <rFont val="宋体"/>
        <family val="3"/>
        <charset val="134"/>
      </rPr>
      <t>月</t>
    </r>
    <r>
      <rPr>
        <b/>
        <sz val="9"/>
        <rFont val="Arial"/>
        <family val="2"/>
      </rPr>
      <t xml:space="preserve">
</t>
    </r>
    <r>
      <rPr>
        <b/>
        <sz val="9"/>
        <rFont val="宋体"/>
        <family val="3"/>
        <charset val="134"/>
      </rPr>
      <t>获学位数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按学科</t>
    </r>
    <r>
      <rPr>
        <b/>
        <sz val="9"/>
        <rFont val="Arial"/>
        <family val="2"/>
      </rPr>
      <t>)</t>
    </r>
    <phoneticPr fontId="1" type="noConversion"/>
  </si>
  <si>
    <r>
      <t>2013</t>
    </r>
    <r>
      <rPr>
        <b/>
        <sz val="9"/>
        <rFont val="宋体"/>
        <family val="3"/>
        <charset val="134"/>
      </rPr>
      <t>年</t>
    </r>
    <r>
      <rPr>
        <b/>
        <sz val="9"/>
        <rFont val="Arial"/>
        <family val="2"/>
      </rPr>
      <t>9</t>
    </r>
    <r>
      <rPr>
        <b/>
        <sz val="9"/>
        <rFont val="宋体"/>
        <family val="3"/>
        <charset val="134"/>
      </rPr>
      <t>月</t>
    </r>
    <r>
      <rPr>
        <b/>
        <sz val="9"/>
        <rFont val="Arial"/>
        <family val="2"/>
      </rPr>
      <t>-2014</t>
    </r>
    <r>
      <rPr>
        <b/>
        <sz val="9"/>
        <rFont val="宋体"/>
        <family val="3"/>
        <charset val="134"/>
      </rPr>
      <t>年</t>
    </r>
    <r>
      <rPr>
        <b/>
        <sz val="9"/>
        <rFont val="Arial"/>
        <family val="2"/>
      </rPr>
      <t>8</t>
    </r>
    <r>
      <rPr>
        <b/>
        <sz val="9"/>
        <rFont val="宋体"/>
        <family val="3"/>
        <charset val="134"/>
      </rPr>
      <t>月
获学位数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按学院</t>
    </r>
    <r>
      <rPr>
        <b/>
        <sz val="9"/>
        <rFont val="Arial"/>
        <family val="2"/>
      </rPr>
      <t>)</t>
    </r>
    <phoneticPr fontId="1" type="noConversion"/>
  </si>
  <si>
    <r>
      <t>2015</t>
    </r>
    <r>
      <rPr>
        <b/>
        <sz val="9"/>
        <rFont val="宋体"/>
        <family val="3"/>
        <charset val="134"/>
      </rPr>
      <t>年按上海市规定
建议推荐限额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按学院</t>
    </r>
    <r>
      <rPr>
        <b/>
        <sz val="9"/>
        <rFont val="Arial"/>
        <family val="2"/>
      </rPr>
      <t>)</t>
    </r>
    <phoneticPr fontId="1" type="noConversion"/>
  </si>
  <si>
    <r>
      <rPr>
        <b/>
        <sz val="9"/>
        <rFont val="宋体"/>
        <family val="3"/>
        <charset val="134"/>
      </rPr>
      <t>【参考】近</t>
    </r>
    <r>
      <rPr>
        <b/>
        <sz val="9"/>
        <rFont val="Arial"/>
        <family val="2"/>
      </rPr>
      <t>3</t>
    </r>
    <r>
      <rPr>
        <b/>
        <sz val="9"/>
        <rFont val="宋体"/>
        <family val="3"/>
        <charset val="134"/>
      </rPr>
      <t>年国家、
市优秀论文获奖情况</t>
    </r>
    <phoneticPr fontId="1" type="noConversion"/>
  </si>
  <si>
    <t>土木工程（除供热、市政二级学科）</t>
  </si>
  <si>
    <t>供热、供燃气、通风及空调工程二级学科</t>
  </si>
  <si>
    <t>市政工程二级学科</t>
  </si>
  <si>
    <t>地质资源与地质工程</t>
  </si>
  <si>
    <t>临床医学（专业学位）</t>
  </si>
  <si>
    <t>口腔医学（专业学位）</t>
  </si>
  <si>
    <t>学位类别</t>
    <phoneticPr fontId="33" type="noConversion"/>
  </si>
  <si>
    <r>
      <rPr>
        <b/>
        <sz val="9"/>
        <rFont val="宋体"/>
        <family val="3"/>
        <charset val="134"/>
      </rPr>
      <t>法律</t>
    </r>
    <phoneticPr fontId="1" type="noConversion"/>
  </si>
  <si>
    <r>
      <rPr>
        <b/>
        <sz val="9"/>
        <rFont val="宋体"/>
        <family val="3"/>
        <charset val="134"/>
      </rPr>
      <t>翻译</t>
    </r>
    <phoneticPr fontId="1" type="noConversion"/>
  </si>
  <si>
    <t>化学工程与技术</t>
    <phoneticPr fontId="1" type="noConversion"/>
  </si>
  <si>
    <r>
      <rPr>
        <b/>
        <sz val="9"/>
        <rFont val="宋体"/>
        <family val="3"/>
        <charset val="134"/>
      </rPr>
      <t>工程</t>
    </r>
    <phoneticPr fontId="1" type="noConversion"/>
  </si>
  <si>
    <r>
      <rPr>
        <b/>
        <sz val="9"/>
        <rFont val="宋体"/>
        <family val="3"/>
        <charset val="134"/>
      </rPr>
      <t>地质资源与地质工程</t>
    </r>
    <phoneticPr fontId="1" type="noConversion"/>
  </si>
  <si>
    <t>机械工程</t>
    <phoneticPr fontId="33" type="noConversion"/>
  </si>
  <si>
    <r>
      <rPr>
        <b/>
        <sz val="9"/>
        <rFont val="宋体"/>
        <family val="3"/>
        <charset val="134"/>
      </rPr>
      <t>土木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供热</t>
    </r>
    <r>
      <rPr>
        <b/>
        <sz val="9"/>
        <rFont val="Arial"/>
        <family val="2"/>
      </rPr>
      <t>)</t>
    </r>
  </si>
  <si>
    <t>建筑学</t>
    <phoneticPr fontId="1" type="noConversion"/>
  </si>
  <si>
    <r>
      <rPr>
        <b/>
        <sz val="9"/>
        <rFont val="宋体"/>
        <family val="3"/>
        <charset val="134"/>
      </rPr>
      <t>风景</t>
    </r>
    <phoneticPr fontId="1" type="noConversion"/>
  </si>
  <si>
    <r>
      <rPr>
        <b/>
        <sz val="9"/>
        <color rgb="FFFF0000"/>
        <rFont val="宋体"/>
        <family val="3"/>
        <charset val="134"/>
      </rPr>
      <t>土木</t>
    </r>
    <r>
      <rPr>
        <b/>
        <sz val="9"/>
        <color rgb="FFFF0000"/>
        <rFont val="Arial"/>
        <family val="2"/>
      </rPr>
      <t>(</t>
    </r>
    <r>
      <rPr>
        <b/>
        <sz val="9"/>
        <color rgb="FFFF0000"/>
        <rFont val="宋体"/>
        <family val="3"/>
        <charset val="134"/>
      </rPr>
      <t>不含市政</t>
    </r>
    <r>
      <rPr>
        <b/>
        <sz val="9"/>
        <color rgb="FFFF0000"/>
        <rFont val="Arial"/>
        <family val="2"/>
      </rPr>
      <t>,</t>
    </r>
    <r>
      <rPr>
        <b/>
        <sz val="9"/>
        <color rgb="FFFF0000"/>
        <rFont val="宋体"/>
        <family val="3"/>
        <charset val="134"/>
      </rPr>
      <t>供热</t>
    </r>
    <r>
      <rPr>
        <b/>
        <sz val="9"/>
        <color rgb="FFFF0000"/>
        <rFont val="Arial"/>
        <family val="2"/>
      </rPr>
      <t>)</t>
    </r>
    <phoneticPr fontId="1" type="noConversion"/>
  </si>
  <si>
    <r>
      <rPr>
        <b/>
        <sz val="9"/>
        <color rgb="FFFF0000"/>
        <rFont val="宋体"/>
        <family val="3"/>
        <charset val="134"/>
      </rPr>
      <t>地质资源与地质工程</t>
    </r>
    <phoneticPr fontId="1" type="noConversion"/>
  </si>
  <si>
    <r>
      <rPr>
        <b/>
        <sz val="9"/>
        <rFont val="宋体"/>
        <family val="3"/>
        <charset val="134"/>
      </rPr>
      <t>土木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市政</t>
    </r>
    <r>
      <rPr>
        <b/>
        <sz val="9"/>
        <rFont val="Arial"/>
        <family val="2"/>
      </rPr>
      <t>)</t>
    </r>
  </si>
  <si>
    <t>临床医学</t>
    <phoneticPr fontId="1" type="noConversion"/>
  </si>
  <si>
    <t>口腔医学</t>
    <phoneticPr fontId="1" type="noConversion"/>
  </si>
  <si>
    <t>MBA</t>
    <phoneticPr fontId="1" type="noConversion"/>
  </si>
  <si>
    <t>MPA</t>
    <phoneticPr fontId="1" type="noConversion"/>
  </si>
  <si>
    <r>
      <rPr>
        <b/>
        <sz val="9"/>
        <rFont val="宋体"/>
        <family val="3"/>
        <charset val="134"/>
      </rPr>
      <t>艺术</t>
    </r>
  </si>
  <si>
    <t>机械工程</t>
    <phoneticPr fontId="33" type="noConversion"/>
  </si>
  <si>
    <t>动力工程及工程热物理</t>
    <phoneticPr fontId="33" type="noConversion"/>
  </si>
  <si>
    <t>计算机科学与技术</t>
    <phoneticPr fontId="33" type="noConversion"/>
  </si>
  <si>
    <t>航空</t>
    <phoneticPr fontId="33" type="noConversion"/>
  </si>
  <si>
    <t>规划</t>
    <phoneticPr fontId="33" type="noConversion"/>
  </si>
  <si>
    <t>风景</t>
    <phoneticPr fontId="33" type="noConversion"/>
  </si>
  <si>
    <t>戏剧</t>
    <phoneticPr fontId="33" type="noConversion"/>
  </si>
  <si>
    <t>金融</t>
    <phoneticPr fontId="33" type="noConversion"/>
  </si>
  <si>
    <t>教育</t>
    <phoneticPr fontId="33" type="noConversion"/>
  </si>
  <si>
    <t>会计</t>
    <phoneticPr fontId="33" type="noConversion"/>
  </si>
  <si>
    <t>工程</t>
    <phoneticPr fontId="33" type="noConversion"/>
  </si>
  <si>
    <t>光学工程</t>
    <phoneticPr fontId="33" type="noConversion"/>
  </si>
  <si>
    <t>控制工程</t>
    <phoneticPr fontId="33" type="noConversion"/>
  </si>
  <si>
    <t>地质工程</t>
    <phoneticPr fontId="33" type="noConversion"/>
  </si>
  <si>
    <t>物流工程</t>
    <phoneticPr fontId="33" type="noConversion"/>
  </si>
  <si>
    <t>EMBA</t>
    <phoneticPr fontId="33" type="noConversion"/>
  </si>
  <si>
    <t>0-2</t>
    <phoneticPr fontId="33" type="noConversion"/>
  </si>
  <si>
    <t>0-1</t>
    <phoneticPr fontId="33" type="noConversion"/>
  </si>
  <si>
    <t>0-3</t>
    <phoneticPr fontId="33" type="noConversion"/>
  </si>
  <si>
    <r>
      <rPr>
        <sz val="12"/>
        <rFont val="黑体"/>
        <family val="3"/>
        <charset val="134"/>
      </rPr>
      <t>我校各学科推荐参加</t>
    </r>
    <r>
      <rPr>
        <sz val="12"/>
        <rFont val="Arial"/>
        <family val="2"/>
      </rPr>
      <t>2015</t>
    </r>
    <r>
      <rPr>
        <sz val="12"/>
        <rFont val="黑体"/>
        <family val="3"/>
        <charset val="134"/>
      </rPr>
      <t>年上海市优秀论文评选限额表</t>
    </r>
    <r>
      <rPr>
        <sz val="12"/>
        <rFont val="Arial"/>
        <family val="2"/>
      </rPr>
      <t xml:space="preserve">  </t>
    </r>
    <phoneticPr fontId="1" type="noConversion"/>
  </si>
  <si>
    <r>
      <rPr>
        <b/>
        <sz val="9"/>
        <color rgb="FFFF0000"/>
        <rFont val="宋体"/>
        <family val="3"/>
        <charset val="134"/>
      </rPr>
      <t>注（推荐限额）：</t>
    </r>
    <r>
      <rPr>
        <b/>
        <sz val="9"/>
        <color rgb="FFFF0000"/>
        <rFont val="Arial"/>
        <family val="2"/>
      </rPr>
      <t xml:space="preserve"> 1. </t>
    </r>
    <r>
      <rPr>
        <b/>
        <sz val="9"/>
        <color rgb="FFFF0000"/>
        <rFont val="宋体"/>
        <family val="3"/>
        <charset val="134"/>
      </rPr>
      <t>我校总限额：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rgb="FFFF0000"/>
        <rFont val="宋体"/>
        <family val="3"/>
        <charset val="134"/>
      </rPr>
      <t>博士</t>
    </r>
    <r>
      <rPr>
        <b/>
        <sz val="9"/>
        <color rgb="FFFF0000"/>
        <rFont val="Arial"/>
        <family val="2"/>
      </rPr>
      <t xml:space="preserve"> 33 </t>
    </r>
    <r>
      <rPr>
        <b/>
        <sz val="9"/>
        <color rgb="FFFF0000"/>
        <rFont val="宋体"/>
        <family val="3"/>
        <charset val="134"/>
      </rPr>
      <t>篇，硕士</t>
    </r>
    <r>
      <rPr>
        <b/>
        <sz val="9"/>
        <color rgb="FFFF0000"/>
        <rFont val="Arial"/>
        <family val="2"/>
      </rPr>
      <t xml:space="preserve"> 32 </t>
    </r>
    <r>
      <rPr>
        <b/>
        <sz val="9"/>
        <color rgb="FFFF0000"/>
        <rFont val="宋体"/>
        <family val="3"/>
        <charset val="134"/>
      </rPr>
      <t>篇（</t>
    </r>
    <r>
      <rPr>
        <b/>
        <sz val="9"/>
        <color rgb="FFFF0000"/>
        <rFont val="Arial"/>
        <family val="2"/>
      </rPr>
      <t>2014</t>
    </r>
    <r>
      <rPr>
        <b/>
        <sz val="9"/>
        <color rgb="FFFF0000"/>
        <rFont val="宋体"/>
        <family val="3"/>
        <charset val="134"/>
      </rPr>
      <t>年我校限额为博士</t>
    </r>
    <r>
      <rPr>
        <b/>
        <sz val="9"/>
        <color rgb="FFFF0000"/>
        <rFont val="Arial"/>
        <family val="2"/>
      </rPr>
      <t xml:space="preserve"> 32 </t>
    </r>
    <r>
      <rPr>
        <b/>
        <sz val="9"/>
        <color rgb="FFFF0000"/>
        <rFont val="宋体"/>
        <family val="3"/>
        <charset val="134"/>
      </rPr>
      <t>篇、硕士</t>
    </r>
    <r>
      <rPr>
        <b/>
        <sz val="9"/>
        <color rgb="FFFF0000"/>
        <rFont val="Arial"/>
        <family val="2"/>
      </rPr>
      <t xml:space="preserve"> 25 </t>
    </r>
    <r>
      <rPr>
        <b/>
        <sz val="9"/>
        <color rgb="FFFF0000"/>
        <rFont val="宋体"/>
        <family val="3"/>
        <charset val="134"/>
      </rPr>
      <t>篇）；</t>
    </r>
    <r>
      <rPr>
        <sz val="9"/>
        <color indexed="8"/>
        <rFont val="Arial"/>
        <family val="2"/>
      </rPr>
      <t/>
    </r>
    <phoneticPr fontId="1" type="noConversion"/>
  </si>
  <si>
    <r>
      <t xml:space="preserve">   2. </t>
    </r>
    <r>
      <rPr>
        <b/>
        <sz val="9"/>
        <color rgb="FFFF0000"/>
        <rFont val="宋体"/>
        <family val="3"/>
        <charset val="134"/>
      </rPr>
      <t>学科限额：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rgb="FFFF0000"/>
        <rFont val="宋体"/>
        <family val="3"/>
        <charset val="134"/>
      </rPr>
      <t>大学科（二级学科数≥</t>
    </r>
    <r>
      <rPr>
        <b/>
        <sz val="9"/>
        <color rgb="FFFF0000"/>
        <rFont val="Arial"/>
        <family val="2"/>
      </rPr>
      <t xml:space="preserve">6 </t>
    </r>
    <r>
      <rPr>
        <b/>
        <sz val="9"/>
        <color rgb="FFFF0000"/>
        <rFont val="宋体"/>
        <family val="3"/>
        <charset val="134"/>
      </rPr>
      <t>的一级学科）≤</t>
    </r>
    <r>
      <rPr>
        <b/>
        <sz val="9"/>
        <color rgb="FFFF0000"/>
        <rFont val="Arial"/>
        <family val="2"/>
      </rPr>
      <t xml:space="preserve"> 5 </t>
    </r>
    <r>
      <rPr>
        <b/>
        <sz val="9"/>
        <color rgb="FFFF0000"/>
        <rFont val="宋体"/>
        <family val="3"/>
        <charset val="134"/>
      </rPr>
      <t>篇，小学科（二级学科数</t>
    </r>
    <r>
      <rPr>
        <b/>
        <sz val="9"/>
        <color rgb="FFFF0000"/>
        <rFont val="Arial"/>
        <family val="2"/>
      </rPr>
      <t xml:space="preserve">&lt;6 </t>
    </r>
    <r>
      <rPr>
        <b/>
        <sz val="9"/>
        <color rgb="FFFF0000"/>
        <rFont val="宋体"/>
        <family val="3"/>
        <charset val="134"/>
      </rPr>
      <t>的一级学科）≤</t>
    </r>
    <r>
      <rPr>
        <b/>
        <sz val="9"/>
        <color rgb="FFFF0000"/>
        <rFont val="Arial"/>
        <family val="2"/>
      </rPr>
      <t xml:space="preserve"> 3 </t>
    </r>
    <r>
      <rPr>
        <b/>
        <sz val="9"/>
        <color rgb="FFFF0000"/>
        <rFont val="宋体"/>
        <family val="3"/>
        <charset val="134"/>
      </rPr>
      <t>篇。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</si>
</sst>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8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rgb="FF00B050"/>
      <name val="Arial"/>
      <family val="2"/>
    </font>
    <font>
      <b/>
      <sz val="9"/>
      <color rgb="FF0000FF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仿宋_GB2312"/>
      <family val="3"/>
      <charset val="134"/>
    </font>
    <font>
      <sz val="10.5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22" borderId="13" applyNumberFormat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2" borderId="16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2" fillId="32" borderId="17" applyNumberFormat="0" applyFont="0" applyAlignment="0" applyProtection="0">
      <alignment vertical="center"/>
    </xf>
  </cellStyleXfs>
  <cellXfs count="129">
    <xf numFmtId="0" fontId="0" fillId="0" borderId="0" xfId="0">
      <alignment vertical="center"/>
    </xf>
    <xf numFmtId="49" fontId="5" fillId="33" borderId="0" xfId="0" applyNumberFormat="1" applyFont="1" applyFill="1">
      <alignment vertical="center"/>
    </xf>
    <xf numFmtId="0" fontId="5" fillId="33" borderId="0" xfId="0" applyFont="1" applyFill="1">
      <alignment vertical="center"/>
    </xf>
    <xf numFmtId="0" fontId="6" fillId="33" borderId="0" xfId="0" applyFont="1" applyFill="1" applyAlignment="1">
      <alignment horizontal="center" vertical="center"/>
    </xf>
    <xf numFmtId="49" fontId="5" fillId="33" borderId="1" xfId="0" applyNumberFormat="1" applyFont="1" applyFill="1" applyBorder="1">
      <alignment vertical="center"/>
    </xf>
    <xf numFmtId="0" fontId="5" fillId="33" borderId="1" xfId="0" applyFont="1" applyFill="1" applyBorder="1">
      <alignment vertical="center"/>
    </xf>
    <xf numFmtId="0" fontId="26" fillId="33" borderId="1" xfId="0" applyFont="1" applyFill="1" applyBorder="1">
      <alignment vertical="center"/>
    </xf>
    <xf numFmtId="0" fontId="27" fillId="33" borderId="1" xfId="0" applyFont="1" applyFill="1" applyBorder="1" applyAlignment="1">
      <alignment horizontal="center" vertical="center"/>
    </xf>
    <xf numFmtId="0" fontId="5" fillId="33" borderId="0" xfId="0" applyFont="1" applyFill="1" applyBorder="1" applyAlignment="1">
      <alignment horizontal="right" vertical="center"/>
    </xf>
    <xf numFmtId="49" fontId="6" fillId="33" borderId="1" xfId="0" applyNumberFormat="1" applyFont="1" applyFill="1" applyBorder="1">
      <alignment vertical="center"/>
    </xf>
    <xf numFmtId="49" fontId="6" fillId="33" borderId="0" xfId="0" applyNumberFormat="1" applyFont="1" applyFill="1" applyAlignment="1">
      <alignment horizontal="left" vertical="center"/>
    </xf>
    <xf numFmtId="49" fontId="6" fillId="33" borderId="1" xfId="0" applyNumberFormat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 wrapText="1"/>
    </xf>
    <xf numFmtId="49" fontId="5" fillId="33" borderId="0" xfId="0" applyNumberFormat="1" applyFont="1" applyFill="1" applyAlignment="1">
      <alignment horizontal="left" vertical="center"/>
    </xf>
    <xf numFmtId="49" fontId="6" fillId="33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/>
    <xf numFmtId="49" fontId="1" fillId="0" borderId="1" xfId="0" applyNumberFormat="1" applyFont="1" applyFill="1" applyBorder="1" applyAlignment="1"/>
    <xf numFmtId="0" fontId="1" fillId="33" borderId="1" xfId="0" applyFont="1" applyFill="1" applyBorder="1" applyAlignment="1">
      <alignment horizontal="left" vertical="center"/>
    </xf>
    <xf numFmtId="176" fontId="6" fillId="33" borderId="1" xfId="0" applyNumberFormat="1" applyFont="1" applyFill="1" applyBorder="1" applyAlignment="1">
      <alignment horizontal="center" vertical="center"/>
    </xf>
    <xf numFmtId="176" fontId="5" fillId="33" borderId="0" xfId="0" applyNumberFormat="1" applyFont="1" applyFill="1" applyAlignment="1">
      <alignment horizontal="center" vertical="center"/>
    </xf>
    <xf numFmtId="176" fontId="6" fillId="33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7" fillId="33" borderId="1" xfId="0" applyFont="1" applyFill="1" applyBorder="1">
      <alignment vertical="center"/>
    </xf>
    <xf numFmtId="0" fontId="28" fillId="33" borderId="1" xfId="0" applyFont="1" applyFill="1" applyBorder="1">
      <alignment vertical="center"/>
    </xf>
    <xf numFmtId="0" fontId="28" fillId="33" borderId="1" xfId="0" applyNumberFormat="1" applyFont="1" applyFill="1" applyBorder="1" applyAlignment="1">
      <alignment horizontal="center" vertical="center" wrapText="1"/>
    </xf>
    <xf numFmtId="49" fontId="28" fillId="33" borderId="0" xfId="0" applyNumberFormat="1" applyFont="1" applyFill="1" applyAlignment="1">
      <alignment horizontal="left" vertical="center"/>
    </xf>
    <xf numFmtId="0" fontId="28" fillId="33" borderId="0" xfId="0" applyFont="1" applyFill="1">
      <alignment vertical="center"/>
    </xf>
    <xf numFmtId="0" fontId="6" fillId="33" borderId="1" xfId="0" applyFont="1" applyFill="1" applyBorder="1" applyAlignment="1">
      <alignment horizontal="center" vertical="center"/>
    </xf>
    <xf numFmtId="0" fontId="1" fillId="33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33" borderId="1" xfId="0" applyNumberFormat="1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center" vertical="center" wrapText="1"/>
    </xf>
    <xf numFmtId="0" fontId="5" fillId="33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49" fontId="7" fillId="33" borderId="1" xfId="0" applyNumberFormat="1" applyFont="1" applyFill="1" applyBorder="1" applyAlignment="1">
      <alignment horizontal="center" vertical="center"/>
    </xf>
    <xf numFmtId="49" fontId="5" fillId="33" borderId="0" xfId="0" applyNumberFormat="1" applyFont="1" applyFill="1" applyAlignment="1">
      <alignment horizontal="center" vertical="center"/>
    </xf>
    <xf numFmtId="49" fontId="32" fillId="33" borderId="1" xfId="0" applyNumberFormat="1" applyFont="1" applyFill="1" applyBorder="1" applyAlignment="1">
      <alignment horizontal="center" vertical="center"/>
    </xf>
    <xf numFmtId="49" fontId="28" fillId="33" borderId="0" xfId="0" applyNumberFormat="1" applyFont="1" applyFill="1" applyAlignment="1">
      <alignment horizontal="center" vertical="center"/>
    </xf>
    <xf numFmtId="0" fontId="28" fillId="33" borderId="0" xfId="0" applyFont="1" applyFill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6" fillId="0" borderId="28" xfId="0" applyFont="1" applyBorder="1" applyAlignment="1">
      <alignment horizontal="right" vertical="center" wrapText="1"/>
    </xf>
    <xf numFmtId="0" fontId="36" fillId="0" borderId="29" xfId="0" applyFont="1" applyBorder="1" applyAlignment="1">
      <alignment horizontal="right" vertical="center" wrapText="1"/>
    </xf>
    <xf numFmtId="0" fontId="28" fillId="0" borderId="29" xfId="0" applyFont="1" applyBorder="1" applyAlignment="1">
      <alignment horizontal="right" vertical="center" wrapText="1"/>
    </xf>
    <xf numFmtId="0" fontId="27" fillId="0" borderId="29" xfId="0" applyFont="1" applyBorder="1" applyAlignment="1">
      <alignment horizontal="right" vertical="center" wrapText="1"/>
    </xf>
    <xf numFmtId="0" fontId="6" fillId="33" borderId="0" xfId="0" applyFont="1" applyFill="1">
      <alignment vertical="center"/>
    </xf>
    <xf numFmtId="0" fontId="6" fillId="33" borderId="1" xfId="0" applyFont="1" applyFill="1" applyBorder="1">
      <alignment vertical="center"/>
    </xf>
    <xf numFmtId="0" fontId="6" fillId="33" borderId="1" xfId="0" applyFont="1" applyFill="1" applyBorder="1" applyAlignment="1">
      <alignment horizontal="left" vertical="center"/>
    </xf>
    <xf numFmtId="0" fontId="7" fillId="33" borderId="1" xfId="0" applyFont="1" applyFill="1" applyBorder="1">
      <alignment vertical="center"/>
    </xf>
    <xf numFmtId="49" fontId="6" fillId="0" borderId="1" xfId="0" applyNumberFormat="1" applyFont="1" applyFill="1" applyBorder="1" applyAlignment="1"/>
    <xf numFmtId="0" fontId="32" fillId="33" borderId="1" xfId="0" applyFont="1" applyFill="1" applyBorder="1">
      <alignment vertical="center"/>
    </xf>
    <xf numFmtId="0" fontId="31" fillId="33" borderId="1" xfId="0" applyFont="1" applyFill="1" applyBorder="1" applyAlignment="1">
      <alignment horizontal="center" vertical="center"/>
    </xf>
    <xf numFmtId="0" fontId="5" fillId="33" borderId="0" xfId="0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/>
    </xf>
    <xf numFmtId="49" fontId="28" fillId="33" borderId="0" xfId="0" applyNumberFormat="1" applyFont="1" applyFill="1" applyAlignment="1">
      <alignment horizontal="left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33" borderId="3" xfId="0" applyNumberFormat="1" applyFont="1" applyFill="1" applyBorder="1" applyAlignment="1">
      <alignment horizontal="center" vertical="center"/>
    </xf>
    <xf numFmtId="176" fontId="6" fillId="33" borderId="4" xfId="0" applyNumberFormat="1" applyFont="1" applyFill="1" applyBorder="1" applyAlignment="1">
      <alignment horizontal="center" vertical="center"/>
    </xf>
    <xf numFmtId="176" fontId="6" fillId="33" borderId="5" xfId="0" applyNumberFormat="1" applyFont="1" applyFill="1" applyBorder="1" applyAlignment="1">
      <alignment horizontal="center" vertical="center"/>
    </xf>
    <xf numFmtId="49" fontId="7" fillId="33" borderId="3" xfId="0" applyNumberFormat="1" applyFont="1" applyFill="1" applyBorder="1" applyAlignment="1">
      <alignment horizontal="center" vertical="center"/>
    </xf>
    <xf numFmtId="49" fontId="7" fillId="33" borderId="4" xfId="0" applyNumberFormat="1" applyFont="1" applyFill="1" applyBorder="1" applyAlignment="1">
      <alignment horizontal="center" vertical="center"/>
    </xf>
    <xf numFmtId="49" fontId="7" fillId="33" borderId="5" xfId="0" applyNumberFormat="1" applyFont="1" applyFill="1" applyBorder="1" applyAlignment="1">
      <alignment horizontal="center" vertical="center"/>
    </xf>
    <xf numFmtId="49" fontId="6" fillId="33" borderId="3" xfId="0" applyNumberFormat="1" applyFont="1" applyFill="1" applyBorder="1" applyAlignment="1">
      <alignment horizontal="center" vertical="center"/>
    </xf>
    <xf numFmtId="49" fontId="6" fillId="33" borderId="4" xfId="0" applyNumberFormat="1" applyFont="1" applyFill="1" applyBorder="1" applyAlignment="1">
      <alignment horizontal="center" vertical="center"/>
    </xf>
    <xf numFmtId="49" fontId="6" fillId="33" borderId="5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32" fillId="33" borderId="3" xfId="0" applyNumberFormat="1" applyFont="1" applyFill="1" applyBorder="1" applyAlignment="1">
      <alignment horizontal="center" vertical="center"/>
    </xf>
    <xf numFmtId="49" fontId="32" fillId="33" borderId="4" xfId="0" applyNumberFormat="1" applyFont="1" applyFill="1" applyBorder="1" applyAlignment="1">
      <alignment horizontal="center" vertical="center"/>
    </xf>
    <xf numFmtId="49" fontId="32" fillId="33" borderId="5" xfId="0" applyNumberFormat="1" applyFont="1" applyFill="1" applyBorder="1" applyAlignment="1">
      <alignment horizontal="center" vertical="center"/>
    </xf>
    <xf numFmtId="0" fontId="6" fillId="33" borderId="18" xfId="0" applyFont="1" applyFill="1" applyBorder="1" applyAlignment="1">
      <alignment horizontal="center" vertical="center" wrapText="1"/>
    </xf>
    <xf numFmtId="0" fontId="6" fillId="33" borderId="19" xfId="0" applyFont="1" applyFill="1" applyBorder="1" applyAlignment="1">
      <alignment horizontal="center" vertical="center" wrapText="1"/>
    </xf>
    <xf numFmtId="0" fontId="6" fillId="33" borderId="20" xfId="0" applyFont="1" applyFill="1" applyBorder="1" applyAlignment="1">
      <alignment horizontal="center" vertical="center" wrapText="1"/>
    </xf>
    <xf numFmtId="0" fontId="6" fillId="33" borderId="21" xfId="0" applyFont="1" applyFill="1" applyBorder="1" applyAlignment="1">
      <alignment horizontal="center" vertical="center" wrapText="1"/>
    </xf>
    <xf numFmtId="49" fontId="6" fillId="33" borderId="1" xfId="0" applyNumberFormat="1" applyFont="1" applyFill="1" applyBorder="1" applyAlignment="1">
      <alignment horizontal="center" vertical="center"/>
    </xf>
    <xf numFmtId="49" fontId="7" fillId="33" borderId="1" xfId="0" applyNumberFormat="1" applyFont="1" applyFill="1" applyBorder="1" applyAlignment="1">
      <alignment horizontal="center" vertical="center" wrapText="1"/>
    </xf>
    <xf numFmtId="49" fontId="28" fillId="33" borderId="3" xfId="0" applyNumberFormat="1" applyFont="1" applyFill="1" applyBorder="1" applyAlignment="1">
      <alignment horizontal="center" vertical="center"/>
    </xf>
    <xf numFmtId="49" fontId="28" fillId="33" borderId="4" xfId="0" applyNumberFormat="1" applyFont="1" applyFill="1" applyBorder="1" applyAlignment="1">
      <alignment horizontal="center" vertical="center"/>
    </xf>
    <xf numFmtId="49" fontId="28" fillId="33" borderId="5" xfId="0" applyNumberFormat="1" applyFont="1" applyFill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0" fontId="6" fillId="33" borderId="24" xfId="0" applyFont="1" applyFill="1" applyBorder="1" applyAlignment="1">
      <alignment horizontal="center" vertical="center" wrapText="1"/>
    </xf>
    <xf numFmtId="0" fontId="6" fillId="33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76" fontId="6" fillId="33" borderId="18" xfId="0" applyNumberFormat="1" applyFont="1" applyFill="1" applyBorder="1" applyAlignment="1">
      <alignment horizontal="center" vertical="center" wrapText="1"/>
    </xf>
    <xf numFmtId="176" fontId="6" fillId="33" borderId="19" xfId="0" applyNumberFormat="1" applyFont="1" applyFill="1" applyBorder="1" applyAlignment="1">
      <alignment horizontal="center" vertical="center" wrapText="1"/>
    </xf>
    <xf numFmtId="176" fontId="6" fillId="33" borderId="20" xfId="0" applyNumberFormat="1" applyFont="1" applyFill="1" applyBorder="1" applyAlignment="1">
      <alignment horizontal="center" vertical="center" wrapText="1"/>
    </xf>
    <xf numFmtId="176" fontId="6" fillId="33" borderId="21" xfId="0" applyNumberFormat="1" applyFont="1" applyFill="1" applyBorder="1" applyAlignment="1">
      <alignment horizontal="center" vertical="center" wrapText="1"/>
    </xf>
    <xf numFmtId="0" fontId="7" fillId="33" borderId="6" xfId="0" applyFont="1" applyFill="1" applyBorder="1" applyAlignment="1">
      <alignment horizontal="center" vertical="center"/>
    </xf>
    <xf numFmtId="0" fontId="7" fillId="33" borderId="7" xfId="0" applyFont="1" applyFill="1" applyBorder="1" applyAlignment="1">
      <alignment horizontal="center" vertical="center"/>
    </xf>
    <xf numFmtId="0" fontId="7" fillId="33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33" borderId="6" xfId="0" applyNumberFormat="1" applyFont="1" applyFill="1" applyBorder="1" applyAlignment="1">
      <alignment horizontal="center" vertical="center"/>
    </xf>
    <xf numFmtId="49" fontId="6" fillId="33" borderId="7" xfId="0" applyNumberFormat="1" applyFont="1" applyFill="1" applyBorder="1" applyAlignment="1">
      <alignment horizontal="center" vertical="center"/>
    </xf>
    <xf numFmtId="49" fontId="6" fillId="33" borderId="8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7" fillId="33" borderId="18" xfId="0" applyFont="1" applyFill="1" applyBorder="1" applyAlignment="1">
      <alignment horizontal="center" vertical="center"/>
    </xf>
    <xf numFmtId="0" fontId="7" fillId="33" borderId="19" xfId="0" applyFont="1" applyFill="1" applyBorder="1" applyAlignment="1">
      <alignment horizontal="center" vertical="center"/>
    </xf>
    <xf numFmtId="0" fontId="7" fillId="33" borderId="22" xfId="0" applyFont="1" applyFill="1" applyBorder="1" applyAlignment="1">
      <alignment horizontal="center" vertical="center"/>
    </xf>
    <xf numFmtId="0" fontId="7" fillId="33" borderId="23" xfId="0" applyFont="1" applyFill="1" applyBorder="1" applyAlignment="1">
      <alignment horizontal="center" vertical="center"/>
    </xf>
    <xf numFmtId="0" fontId="7" fillId="33" borderId="20" xfId="0" applyFont="1" applyFill="1" applyBorder="1" applyAlignment="1">
      <alignment horizontal="center" vertical="center"/>
    </xf>
    <xf numFmtId="0" fontId="7" fillId="33" borderId="21" xfId="0" applyFont="1" applyFill="1" applyBorder="1" applyAlignment="1">
      <alignment horizontal="center" vertical="center"/>
    </xf>
    <xf numFmtId="0" fontId="4" fillId="33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4"/>
  <sheetViews>
    <sheetView tabSelected="1" zoomScale="115" zoomScaleNormal="115" workbookViewId="0">
      <pane ySplit="5" topLeftCell="A6" activePane="bottomLeft" state="frozen"/>
      <selection pane="bottomLeft" activeCell="P5" sqref="P5"/>
    </sheetView>
  </sheetViews>
  <sheetFormatPr defaultColWidth="4.33203125" defaultRowHeight="12"/>
  <cols>
    <col min="1" max="1" width="6" style="14" bestFit="1" customWidth="1"/>
    <col min="2" max="2" width="6.88671875" style="14" bestFit="1" customWidth="1"/>
    <col min="3" max="3" width="4.88671875" style="1" bestFit="1" customWidth="1"/>
    <col min="4" max="4" width="19.88671875" style="55" bestFit="1" customWidth="1"/>
    <col min="5" max="5" width="8.6640625" style="55" bestFit="1" customWidth="1"/>
    <col min="6" max="6" width="13.109375" style="2" bestFit="1" customWidth="1"/>
    <col min="7" max="7" width="4" style="21" bestFit="1" customWidth="1"/>
    <col min="8" max="8" width="4.88671875" style="2" bestFit="1" customWidth="1"/>
    <col min="9" max="9" width="4.44140625" style="21" bestFit="1" customWidth="1"/>
    <col min="10" max="10" width="5.33203125" style="20" bestFit="1" customWidth="1"/>
    <col min="11" max="11" width="13.109375" style="20" bestFit="1" customWidth="1"/>
    <col min="12" max="12" width="14.5546875" style="36" bestFit="1" customWidth="1"/>
    <col min="13" max="13" width="4.88671875" style="2" bestFit="1" customWidth="1"/>
    <col min="14" max="16" width="5.109375" style="2" bestFit="1" customWidth="1"/>
    <col min="17" max="16384" width="4.33203125" style="2"/>
  </cols>
  <sheetData>
    <row r="1" spans="1:16">
      <c r="A1" s="10" t="s">
        <v>200</v>
      </c>
      <c r="B1" s="41"/>
      <c r="C1" s="13"/>
      <c r="J1" s="19"/>
      <c r="K1" s="19"/>
    </row>
    <row r="2" spans="1:16" s="3" customFormat="1" ht="19.95" customHeight="1">
      <c r="A2" s="125" t="s">
        <v>260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3" customFormat="1">
      <c r="A3" s="90" t="s">
        <v>99</v>
      </c>
      <c r="B3" s="91" t="s">
        <v>105</v>
      </c>
      <c r="C3" s="119" t="s">
        <v>165</v>
      </c>
      <c r="D3" s="120"/>
      <c r="E3" s="95" t="s">
        <v>166</v>
      </c>
      <c r="F3" s="96"/>
      <c r="G3" s="99" t="s">
        <v>213</v>
      </c>
      <c r="H3" s="100"/>
      <c r="I3" s="103" t="s">
        <v>214</v>
      </c>
      <c r="J3" s="104"/>
      <c r="K3" s="86" t="s">
        <v>215</v>
      </c>
      <c r="L3" s="87"/>
      <c r="M3" s="86" t="s">
        <v>216</v>
      </c>
      <c r="N3" s="97"/>
      <c r="O3" s="97"/>
      <c r="P3" s="87"/>
    </row>
    <row r="4" spans="1:16" s="3" customFormat="1">
      <c r="A4" s="90"/>
      <c r="B4" s="91"/>
      <c r="C4" s="121"/>
      <c r="D4" s="122"/>
      <c r="E4" s="96"/>
      <c r="F4" s="96"/>
      <c r="G4" s="101"/>
      <c r="H4" s="102"/>
      <c r="I4" s="105"/>
      <c r="J4" s="106"/>
      <c r="K4" s="88"/>
      <c r="L4" s="89"/>
      <c r="M4" s="88"/>
      <c r="N4" s="98"/>
      <c r="O4" s="98"/>
      <c r="P4" s="89"/>
    </row>
    <row r="5" spans="1:16" s="3" customFormat="1" ht="33.6">
      <c r="A5" s="90"/>
      <c r="B5" s="91"/>
      <c r="C5" s="123"/>
      <c r="D5" s="124"/>
      <c r="E5" s="46" t="s">
        <v>223</v>
      </c>
      <c r="F5" s="31" t="s">
        <v>100</v>
      </c>
      <c r="G5" s="33" t="s">
        <v>194</v>
      </c>
      <c r="H5" s="35" t="s">
        <v>195</v>
      </c>
      <c r="I5" s="33" t="s">
        <v>194</v>
      </c>
      <c r="J5" s="34" t="s">
        <v>195</v>
      </c>
      <c r="K5" s="12" t="s">
        <v>196</v>
      </c>
      <c r="L5" s="12" t="s">
        <v>164</v>
      </c>
      <c r="M5" s="12" t="s">
        <v>199</v>
      </c>
      <c r="N5" s="35" t="s">
        <v>197</v>
      </c>
      <c r="O5" s="46" t="s">
        <v>198</v>
      </c>
      <c r="P5" s="35" t="s">
        <v>207</v>
      </c>
    </row>
    <row r="6" spans="1:16">
      <c r="A6" s="77" t="s">
        <v>151</v>
      </c>
      <c r="B6" s="74" t="s">
        <v>106</v>
      </c>
      <c r="C6" s="4" t="s">
        <v>0</v>
      </c>
      <c r="D6" s="56" t="s">
        <v>1</v>
      </c>
      <c r="E6" s="56"/>
      <c r="F6" s="5"/>
      <c r="G6" s="22">
        <v>6</v>
      </c>
      <c r="H6" s="45">
        <v>24</v>
      </c>
      <c r="I6" s="71">
        <v>6</v>
      </c>
      <c r="J6" s="71">
        <v>64</v>
      </c>
      <c r="K6" s="68" t="s">
        <v>201</v>
      </c>
      <c r="L6" s="68" t="s">
        <v>201</v>
      </c>
      <c r="M6" s="25"/>
      <c r="N6" s="63">
        <v>1</v>
      </c>
      <c r="O6" s="45"/>
      <c r="P6" s="25">
        <f>M6+N6</f>
        <v>1</v>
      </c>
    </row>
    <row r="7" spans="1:16">
      <c r="A7" s="78"/>
      <c r="B7" s="75"/>
      <c r="C7" s="4" t="s">
        <v>14</v>
      </c>
      <c r="D7" s="56" t="s">
        <v>15</v>
      </c>
      <c r="E7" s="56"/>
      <c r="F7" s="5"/>
      <c r="G7" s="22"/>
      <c r="H7" s="45">
        <v>15</v>
      </c>
      <c r="I7" s="72"/>
      <c r="J7" s="72"/>
      <c r="K7" s="69"/>
      <c r="L7" s="69"/>
      <c r="M7" s="25"/>
      <c r="N7" s="63"/>
      <c r="O7" s="45"/>
      <c r="P7" s="25"/>
    </row>
    <row r="8" spans="1:16">
      <c r="A8" s="79"/>
      <c r="B8" s="76"/>
      <c r="C8" s="4" t="s">
        <v>18</v>
      </c>
      <c r="D8" s="56" t="s">
        <v>19</v>
      </c>
      <c r="E8" s="56"/>
      <c r="F8" s="5"/>
      <c r="G8" s="22"/>
      <c r="H8" s="45">
        <v>25</v>
      </c>
      <c r="I8" s="73"/>
      <c r="J8" s="73"/>
      <c r="K8" s="70"/>
      <c r="L8" s="70"/>
      <c r="M8" s="25"/>
      <c r="N8" s="63"/>
      <c r="O8" s="45"/>
      <c r="P8" s="25"/>
    </row>
    <row r="9" spans="1:16">
      <c r="A9" s="92" t="s">
        <v>167</v>
      </c>
      <c r="B9" s="74" t="s">
        <v>108</v>
      </c>
      <c r="C9" s="4" t="s">
        <v>6</v>
      </c>
      <c r="D9" s="56" t="s">
        <v>7</v>
      </c>
      <c r="E9" s="56"/>
      <c r="F9" s="5"/>
      <c r="G9" s="22"/>
      <c r="H9" s="45">
        <v>31</v>
      </c>
      <c r="I9" s="71">
        <v>0</v>
      </c>
      <c r="J9" s="71">
        <v>139</v>
      </c>
      <c r="K9" s="68">
        <v>0</v>
      </c>
      <c r="L9" s="68" t="s">
        <v>160</v>
      </c>
      <c r="M9" s="25"/>
      <c r="N9" s="63"/>
      <c r="O9" s="45"/>
      <c r="P9" s="25"/>
    </row>
    <row r="10" spans="1:16">
      <c r="A10" s="94"/>
      <c r="B10" s="76"/>
      <c r="C10" s="9"/>
      <c r="D10" s="56"/>
      <c r="E10" s="56" t="s">
        <v>224</v>
      </c>
      <c r="F10" s="5"/>
      <c r="G10" s="22"/>
      <c r="H10" s="45">
        <v>108</v>
      </c>
      <c r="I10" s="73"/>
      <c r="J10" s="73"/>
      <c r="K10" s="70"/>
      <c r="L10" s="70"/>
      <c r="M10" s="25"/>
      <c r="N10" s="63"/>
      <c r="O10" s="45"/>
      <c r="P10" s="25"/>
    </row>
    <row r="11" spans="1:16">
      <c r="A11" s="77" t="s">
        <v>168</v>
      </c>
      <c r="B11" s="74" t="s">
        <v>121</v>
      </c>
      <c r="C11" s="4" t="s">
        <v>2</v>
      </c>
      <c r="D11" s="56" t="s">
        <v>3</v>
      </c>
      <c r="E11" s="56"/>
      <c r="F11" s="5"/>
      <c r="G11" s="22"/>
      <c r="H11" s="45">
        <v>1</v>
      </c>
      <c r="I11" s="71">
        <v>10</v>
      </c>
      <c r="J11" s="71">
        <v>17</v>
      </c>
      <c r="K11" s="68" t="s">
        <v>160</v>
      </c>
      <c r="L11" s="68" t="s">
        <v>160</v>
      </c>
      <c r="M11" s="25"/>
      <c r="N11" s="63"/>
      <c r="O11" s="45"/>
      <c r="P11" s="25"/>
    </row>
    <row r="12" spans="1:16">
      <c r="A12" s="79"/>
      <c r="B12" s="76"/>
      <c r="C12" s="4" t="s">
        <v>12</v>
      </c>
      <c r="D12" s="56" t="s">
        <v>13</v>
      </c>
      <c r="E12" s="56"/>
      <c r="F12" s="5"/>
      <c r="G12" s="22">
        <v>10</v>
      </c>
      <c r="H12" s="45">
        <v>16</v>
      </c>
      <c r="I12" s="73"/>
      <c r="J12" s="73"/>
      <c r="K12" s="70"/>
      <c r="L12" s="70"/>
      <c r="M12" s="25"/>
      <c r="N12" s="63"/>
      <c r="O12" s="45"/>
      <c r="P12" s="25"/>
    </row>
    <row r="13" spans="1:16">
      <c r="A13" s="77" t="s">
        <v>169</v>
      </c>
      <c r="B13" s="74" t="s">
        <v>129</v>
      </c>
      <c r="C13" s="4" t="s">
        <v>8</v>
      </c>
      <c r="D13" s="56" t="s">
        <v>9</v>
      </c>
      <c r="E13" s="56"/>
      <c r="F13" s="5"/>
      <c r="G13" s="22"/>
      <c r="H13" s="45">
        <v>51</v>
      </c>
      <c r="I13" s="71">
        <v>0</v>
      </c>
      <c r="J13" s="71">
        <v>58</v>
      </c>
      <c r="K13" s="68">
        <v>0</v>
      </c>
      <c r="L13" s="68" t="s">
        <v>160</v>
      </c>
      <c r="M13" s="25"/>
      <c r="N13" s="63"/>
      <c r="O13" s="45"/>
      <c r="P13" s="25"/>
    </row>
    <row r="14" spans="1:16">
      <c r="A14" s="79"/>
      <c r="B14" s="76"/>
      <c r="C14" s="4" t="s">
        <v>10</v>
      </c>
      <c r="D14" s="56" t="s">
        <v>11</v>
      </c>
      <c r="E14" s="56"/>
      <c r="F14" s="5"/>
      <c r="G14" s="22"/>
      <c r="H14" s="45">
        <v>7</v>
      </c>
      <c r="I14" s="73"/>
      <c r="J14" s="73"/>
      <c r="K14" s="70"/>
      <c r="L14" s="70"/>
      <c r="M14" s="25"/>
      <c r="N14" s="63"/>
      <c r="O14" s="45"/>
      <c r="P14" s="25"/>
    </row>
    <row r="15" spans="1:16">
      <c r="A15" s="77" t="s">
        <v>170</v>
      </c>
      <c r="B15" s="74" t="s">
        <v>122</v>
      </c>
      <c r="C15" s="4" t="s">
        <v>20</v>
      </c>
      <c r="D15" s="56" t="s">
        <v>21</v>
      </c>
      <c r="E15" s="56"/>
      <c r="F15" s="5"/>
      <c r="G15" s="22">
        <v>6</v>
      </c>
      <c r="H15" s="45">
        <v>52</v>
      </c>
      <c r="I15" s="71">
        <v>6</v>
      </c>
      <c r="J15" s="71">
        <v>78</v>
      </c>
      <c r="K15" s="68" t="s">
        <v>201</v>
      </c>
      <c r="L15" s="68" t="s">
        <v>160</v>
      </c>
      <c r="M15" s="25"/>
      <c r="N15" s="63"/>
      <c r="O15" s="45"/>
      <c r="P15" s="25"/>
    </row>
    <row r="16" spans="1:16">
      <c r="A16" s="79"/>
      <c r="B16" s="76"/>
      <c r="C16" s="9"/>
      <c r="D16" s="56"/>
      <c r="E16" s="56" t="s">
        <v>225</v>
      </c>
      <c r="F16" s="5"/>
      <c r="G16" s="22"/>
      <c r="H16" s="39">
        <v>26</v>
      </c>
      <c r="I16" s="73"/>
      <c r="J16" s="73"/>
      <c r="K16" s="70"/>
      <c r="L16" s="70"/>
      <c r="M16" s="25"/>
      <c r="N16" s="63"/>
      <c r="O16" s="45"/>
      <c r="P16" s="25"/>
    </row>
    <row r="17" spans="1:16">
      <c r="A17" s="11" t="s">
        <v>171</v>
      </c>
      <c r="B17" s="42" t="s">
        <v>123</v>
      </c>
      <c r="C17" s="4" t="s">
        <v>24</v>
      </c>
      <c r="D17" s="26" t="s">
        <v>25</v>
      </c>
      <c r="E17" s="26"/>
      <c r="F17" s="5"/>
      <c r="G17" s="22">
        <v>12</v>
      </c>
      <c r="H17" s="45">
        <v>26</v>
      </c>
      <c r="I17" s="18">
        <v>12</v>
      </c>
      <c r="J17" s="18">
        <v>26</v>
      </c>
      <c r="K17" s="38" t="s">
        <v>204</v>
      </c>
      <c r="L17" s="38" t="s">
        <v>163</v>
      </c>
      <c r="M17" s="25"/>
      <c r="N17" s="63">
        <v>3</v>
      </c>
      <c r="O17" s="7">
        <v>4</v>
      </c>
      <c r="P17" s="25">
        <f t="shared" ref="P17:P69" si="0">M17+N17</f>
        <v>3</v>
      </c>
    </row>
    <row r="18" spans="1:16">
      <c r="A18" s="77" t="s">
        <v>172</v>
      </c>
      <c r="B18" s="74" t="s">
        <v>124</v>
      </c>
      <c r="C18" s="4" t="s">
        <v>14</v>
      </c>
      <c r="D18" s="56" t="s">
        <v>15</v>
      </c>
      <c r="E18" s="56"/>
      <c r="F18" s="5"/>
      <c r="G18" s="22"/>
      <c r="H18" s="45">
        <v>4</v>
      </c>
      <c r="I18" s="71">
        <v>17</v>
      </c>
      <c r="J18" s="71">
        <v>46</v>
      </c>
      <c r="K18" s="68" t="s">
        <v>201</v>
      </c>
      <c r="L18" s="68" t="s">
        <v>160</v>
      </c>
      <c r="M18" s="25"/>
      <c r="N18" s="63"/>
      <c r="O18" s="45"/>
      <c r="P18" s="25"/>
    </row>
    <row r="19" spans="1:16">
      <c r="A19" s="78"/>
      <c r="B19" s="75"/>
      <c r="C19" s="4" t="s">
        <v>26</v>
      </c>
      <c r="D19" s="56" t="s">
        <v>27</v>
      </c>
      <c r="E19" s="56"/>
      <c r="F19" s="5"/>
      <c r="G19" s="22">
        <v>17</v>
      </c>
      <c r="H19" s="45">
        <v>34</v>
      </c>
      <c r="I19" s="72"/>
      <c r="J19" s="72"/>
      <c r="K19" s="69"/>
      <c r="L19" s="69"/>
      <c r="M19" s="25"/>
      <c r="N19" s="63">
        <v>1</v>
      </c>
      <c r="O19" s="45"/>
      <c r="P19" s="25">
        <f t="shared" si="0"/>
        <v>1</v>
      </c>
    </row>
    <row r="20" spans="1:16">
      <c r="A20" s="78"/>
      <c r="B20" s="75"/>
      <c r="C20" s="4" t="s">
        <v>44</v>
      </c>
      <c r="D20" s="56" t="s">
        <v>45</v>
      </c>
      <c r="E20" s="56"/>
      <c r="F20" s="5"/>
      <c r="G20" s="22"/>
      <c r="H20" s="45">
        <v>2</v>
      </c>
      <c r="I20" s="72"/>
      <c r="J20" s="72"/>
      <c r="K20" s="69"/>
      <c r="L20" s="69"/>
      <c r="M20" s="25"/>
      <c r="N20" s="63"/>
      <c r="O20" s="45">
        <v>1</v>
      </c>
      <c r="P20" s="25"/>
    </row>
    <row r="21" spans="1:16">
      <c r="A21" s="78"/>
      <c r="B21" s="75"/>
      <c r="C21" s="4" t="s">
        <v>46</v>
      </c>
      <c r="D21" s="56" t="s">
        <v>47</v>
      </c>
      <c r="E21" s="56"/>
      <c r="F21" s="5"/>
      <c r="G21" s="22"/>
      <c r="H21" s="45">
        <v>1</v>
      </c>
      <c r="I21" s="72"/>
      <c r="J21" s="72"/>
      <c r="K21" s="69"/>
      <c r="L21" s="69"/>
      <c r="M21" s="25"/>
      <c r="N21" s="63"/>
      <c r="O21" s="45"/>
      <c r="P21" s="25"/>
    </row>
    <row r="22" spans="1:16">
      <c r="A22" s="79"/>
      <c r="B22" s="76"/>
      <c r="C22" s="4"/>
      <c r="D22" s="56"/>
      <c r="E22" s="58" t="s">
        <v>251</v>
      </c>
      <c r="F22" s="32" t="s">
        <v>252</v>
      </c>
      <c r="G22" s="22"/>
      <c r="H22" s="45">
        <v>5</v>
      </c>
      <c r="I22" s="73"/>
      <c r="J22" s="73"/>
      <c r="K22" s="70"/>
      <c r="L22" s="70"/>
      <c r="M22" s="25"/>
      <c r="N22" s="63"/>
      <c r="O22" s="45"/>
      <c r="P22" s="25"/>
    </row>
    <row r="23" spans="1:16">
      <c r="A23" s="77" t="s">
        <v>173</v>
      </c>
      <c r="B23" s="83" t="s">
        <v>158</v>
      </c>
      <c r="C23" s="4" t="s">
        <v>28</v>
      </c>
      <c r="D23" s="26" t="s">
        <v>29</v>
      </c>
      <c r="E23" s="26"/>
      <c r="F23" s="5"/>
      <c r="G23" s="22">
        <v>14</v>
      </c>
      <c r="H23" s="45">
        <v>62</v>
      </c>
      <c r="I23" s="71">
        <v>14</v>
      </c>
      <c r="J23" s="71">
        <v>80</v>
      </c>
      <c r="K23" s="68" t="s">
        <v>160</v>
      </c>
      <c r="L23" s="68" t="s">
        <v>160</v>
      </c>
      <c r="M23" s="25"/>
      <c r="N23" s="63"/>
      <c r="O23" s="45">
        <v>2</v>
      </c>
      <c r="P23" s="25"/>
    </row>
    <row r="24" spans="1:16">
      <c r="A24" s="78"/>
      <c r="B24" s="84"/>
      <c r="C24" s="4" t="s">
        <v>69</v>
      </c>
      <c r="D24" s="56" t="s">
        <v>226</v>
      </c>
      <c r="E24" s="56"/>
      <c r="F24" s="5"/>
      <c r="G24" s="22"/>
      <c r="H24" s="45">
        <v>7</v>
      </c>
      <c r="I24" s="72"/>
      <c r="J24" s="72"/>
      <c r="K24" s="69"/>
      <c r="L24" s="69"/>
      <c r="M24" s="25"/>
      <c r="N24" s="63"/>
      <c r="O24" s="45"/>
      <c r="P24" s="25"/>
    </row>
    <row r="25" spans="1:16">
      <c r="A25" s="79"/>
      <c r="B25" s="85"/>
      <c r="C25" s="9"/>
      <c r="D25" s="56"/>
      <c r="E25" s="57" t="s">
        <v>227</v>
      </c>
      <c r="F25" s="15" t="s">
        <v>140</v>
      </c>
      <c r="G25" s="22"/>
      <c r="H25" s="45">
        <v>11</v>
      </c>
      <c r="I25" s="73"/>
      <c r="J25" s="73"/>
      <c r="K25" s="70"/>
      <c r="L25" s="70"/>
      <c r="M25" s="25"/>
      <c r="N25" s="63"/>
      <c r="O25" s="45"/>
      <c r="P25" s="25"/>
    </row>
    <row r="26" spans="1:16">
      <c r="A26" s="77" t="s">
        <v>174</v>
      </c>
      <c r="B26" s="83" t="s">
        <v>159</v>
      </c>
      <c r="C26" s="4" t="s">
        <v>32</v>
      </c>
      <c r="D26" s="26" t="s">
        <v>33</v>
      </c>
      <c r="E26" s="26"/>
      <c r="F26" s="5"/>
      <c r="G26" s="22">
        <v>2</v>
      </c>
      <c r="H26" s="45">
        <v>22</v>
      </c>
      <c r="I26" s="71">
        <v>5</v>
      </c>
      <c r="J26" s="71">
        <v>54</v>
      </c>
      <c r="K26" s="116" t="s">
        <v>206</v>
      </c>
      <c r="L26" s="68" t="s">
        <v>160</v>
      </c>
      <c r="M26" s="25"/>
      <c r="N26" s="63">
        <v>3</v>
      </c>
      <c r="O26" s="45">
        <v>2</v>
      </c>
      <c r="P26" s="25">
        <f t="shared" si="0"/>
        <v>3</v>
      </c>
    </row>
    <row r="27" spans="1:16">
      <c r="A27" s="78"/>
      <c r="B27" s="84"/>
      <c r="C27" s="4" t="s">
        <v>34</v>
      </c>
      <c r="D27" s="56" t="s">
        <v>35</v>
      </c>
      <c r="E27" s="56"/>
      <c r="F27" s="5"/>
      <c r="G27" s="22">
        <v>3</v>
      </c>
      <c r="H27" s="45">
        <v>23</v>
      </c>
      <c r="I27" s="72"/>
      <c r="J27" s="72"/>
      <c r="K27" s="117"/>
      <c r="L27" s="69"/>
      <c r="M27" s="25"/>
      <c r="N27" s="63">
        <v>1</v>
      </c>
      <c r="O27" s="45">
        <v>1</v>
      </c>
      <c r="P27" s="25">
        <f t="shared" si="0"/>
        <v>1</v>
      </c>
    </row>
    <row r="28" spans="1:16">
      <c r="A28" s="78"/>
      <c r="B28" s="84"/>
      <c r="C28" s="4" t="s">
        <v>36</v>
      </c>
      <c r="D28" s="56" t="s">
        <v>37</v>
      </c>
      <c r="E28" s="56"/>
      <c r="F28" s="5"/>
      <c r="G28" s="22"/>
      <c r="H28" s="45">
        <v>2</v>
      </c>
      <c r="I28" s="72"/>
      <c r="J28" s="72"/>
      <c r="K28" s="117"/>
      <c r="L28" s="69"/>
      <c r="M28" s="25"/>
      <c r="N28" s="63"/>
      <c r="O28" s="45"/>
      <c r="P28" s="25"/>
    </row>
    <row r="29" spans="1:16">
      <c r="A29" s="78"/>
      <c r="B29" s="84"/>
      <c r="C29" s="4" t="s">
        <v>70</v>
      </c>
      <c r="D29" s="56" t="s">
        <v>228</v>
      </c>
      <c r="E29" s="56"/>
      <c r="F29" s="5"/>
      <c r="G29" s="22"/>
      <c r="H29" s="45">
        <v>2</v>
      </c>
      <c r="I29" s="72"/>
      <c r="J29" s="72"/>
      <c r="K29" s="117"/>
      <c r="L29" s="69"/>
      <c r="M29" s="25"/>
      <c r="N29" s="63"/>
      <c r="O29" s="45"/>
      <c r="P29" s="25"/>
    </row>
    <row r="30" spans="1:16">
      <c r="A30" s="79"/>
      <c r="B30" s="85"/>
      <c r="C30" s="9"/>
      <c r="D30" s="56"/>
      <c r="E30" s="57" t="s">
        <v>227</v>
      </c>
      <c r="F30" s="15" t="s">
        <v>141</v>
      </c>
      <c r="G30" s="22"/>
      <c r="H30" s="45">
        <v>5</v>
      </c>
      <c r="I30" s="73"/>
      <c r="J30" s="73"/>
      <c r="K30" s="118"/>
      <c r="L30" s="70"/>
      <c r="M30" s="25"/>
      <c r="N30" s="63"/>
      <c r="O30" s="45"/>
      <c r="P30" s="25"/>
    </row>
    <row r="31" spans="1:16">
      <c r="A31" s="77" t="s">
        <v>175</v>
      </c>
      <c r="B31" s="74" t="s">
        <v>125</v>
      </c>
      <c r="C31" s="4" t="s">
        <v>40</v>
      </c>
      <c r="D31" s="56" t="s">
        <v>41</v>
      </c>
      <c r="E31" s="56"/>
      <c r="F31" s="5"/>
      <c r="G31" s="22">
        <v>9</v>
      </c>
      <c r="H31" s="45">
        <v>36</v>
      </c>
      <c r="I31" s="71">
        <v>9</v>
      </c>
      <c r="J31" s="71">
        <v>37</v>
      </c>
      <c r="K31" s="68" t="s">
        <v>201</v>
      </c>
      <c r="L31" s="68" t="s">
        <v>160</v>
      </c>
      <c r="M31" s="25"/>
      <c r="N31" s="63">
        <v>2</v>
      </c>
      <c r="O31" s="45">
        <v>1</v>
      </c>
      <c r="P31" s="25">
        <f t="shared" si="0"/>
        <v>2</v>
      </c>
    </row>
    <row r="32" spans="1:16">
      <c r="A32" s="79"/>
      <c r="B32" s="76"/>
      <c r="C32" s="4"/>
      <c r="D32" s="58" t="s">
        <v>244</v>
      </c>
      <c r="E32" s="56"/>
      <c r="F32" s="5"/>
      <c r="G32" s="22"/>
      <c r="H32" s="45">
        <v>1</v>
      </c>
      <c r="I32" s="73"/>
      <c r="J32" s="73"/>
      <c r="K32" s="70"/>
      <c r="L32" s="70"/>
      <c r="M32" s="25"/>
      <c r="N32" s="63"/>
      <c r="O32" s="45"/>
      <c r="P32" s="25"/>
    </row>
    <row r="33" spans="1:16">
      <c r="A33" s="92" t="s">
        <v>176</v>
      </c>
      <c r="B33" s="74" t="s">
        <v>113</v>
      </c>
      <c r="C33" s="4" t="s">
        <v>42</v>
      </c>
      <c r="D33" s="58" t="s">
        <v>229</v>
      </c>
      <c r="E33" s="58"/>
      <c r="F33" s="5"/>
      <c r="G33" s="22">
        <v>15</v>
      </c>
      <c r="H33" s="45">
        <v>40</v>
      </c>
      <c r="I33" s="71">
        <v>20</v>
      </c>
      <c r="J33" s="71">
        <v>203</v>
      </c>
      <c r="K33" s="68" t="s">
        <v>201</v>
      </c>
      <c r="L33" s="68" t="s">
        <v>160</v>
      </c>
      <c r="M33" s="25"/>
      <c r="N33" s="63">
        <v>1</v>
      </c>
      <c r="O33" s="39">
        <v>1</v>
      </c>
      <c r="P33" s="25">
        <f t="shared" si="0"/>
        <v>1</v>
      </c>
    </row>
    <row r="34" spans="1:16">
      <c r="A34" s="93"/>
      <c r="B34" s="75"/>
      <c r="C34" s="4"/>
      <c r="D34" s="58" t="s">
        <v>242</v>
      </c>
      <c r="E34" s="58"/>
      <c r="F34" s="5"/>
      <c r="G34" s="22"/>
      <c r="H34" s="45">
        <v>19</v>
      </c>
      <c r="I34" s="72"/>
      <c r="J34" s="72"/>
      <c r="K34" s="69"/>
      <c r="L34" s="69"/>
      <c r="M34" s="25"/>
      <c r="N34" s="63"/>
      <c r="O34" s="45"/>
      <c r="P34" s="25"/>
    </row>
    <row r="35" spans="1:16">
      <c r="A35" s="93"/>
      <c r="B35" s="75"/>
      <c r="C35" s="4" t="s">
        <v>64</v>
      </c>
      <c r="D35" s="56" t="s">
        <v>230</v>
      </c>
      <c r="E35" s="56"/>
      <c r="F35" s="5"/>
      <c r="G35" s="22">
        <v>5</v>
      </c>
      <c r="H35" s="45">
        <v>34</v>
      </c>
      <c r="I35" s="72"/>
      <c r="J35" s="72"/>
      <c r="K35" s="69"/>
      <c r="L35" s="69"/>
      <c r="M35" s="25"/>
      <c r="N35" s="63"/>
      <c r="O35" s="45">
        <v>1</v>
      </c>
      <c r="P35" s="25"/>
    </row>
    <row r="36" spans="1:16">
      <c r="A36" s="93"/>
      <c r="B36" s="75"/>
      <c r="C36" s="9"/>
      <c r="D36" s="56"/>
      <c r="E36" s="57" t="s">
        <v>227</v>
      </c>
      <c r="F36" s="5" t="s">
        <v>101</v>
      </c>
      <c r="G36" s="22"/>
      <c r="H36" s="45">
        <v>60</v>
      </c>
      <c r="I36" s="72"/>
      <c r="J36" s="72"/>
      <c r="K36" s="69"/>
      <c r="L36" s="69"/>
      <c r="M36" s="25"/>
      <c r="N36" s="63"/>
      <c r="O36" s="45"/>
      <c r="P36" s="25"/>
    </row>
    <row r="37" spans="1:16">
      <c r="A37" s="93"/>
      <c r="B37" s="75"/>
      <c r="C37" s="9"/>
      <c r="D37" s="56"/>
      <c r="E37" s="57" t="s">
        <v>227</v>
      </c>
      <c r="F37" s="5" t="s">
        <v>103</v>
      </c>
      <c r="G37" s="22"/>
      <c r="H37" s="45">
        <v>32</v>
      </c>
      <c r="I37" s="72"/>
      <c r="J37" s="72"/>
      <c r="K37" s="69"/>
      <c r="L37" s="69"/>
      <c r="M37" s="25"/>
      <c r="N37" s="63"/>
      <c r="O37" s="45"/>
      <c r="P37" s="25"/>
    </row>
    <row r="38" spans="1:16">
      <c r="A38" s="94"/>
      <c r="B38" s="76"/>
      <c r="C38" s="9"/>
      <c r="D38" s="56"/>
      <c r="E38" s="57" t="s">
        <v>227</v>
      </c>
      <c r="F38" s="16" t="s">
        <v>149</v>
      </c>
      <c r="G38" s="22"/>
      <c r="H38" s="45">
        <v>18</v>
      </c>
      <c r="I38" s="73"/>
      <c r="J38" s="73"/>
      <c r="K38" s="70"/>
      <c r="L38" s="70"/>
      <c r="M38" s="25"/>
      <c r="N38" s="63"/>
      <c r="O38" s="45"/>
      <c r="P38" s="25"/>
    </row>
    <row r="39" spans="1:16">
      <c r="A39" s="77" t="s">
        <v>177</v>
      </c>
      <c r="B39" s="74" t="s">
        <v>126</v>
      </c>
      <c r="C39" s="4" t="s">
        <v>42</v>
      </c>
      <c r="D39" s="58" t="s">
        <v>229</v>
      </c>
      <c r="E39" s="58"/>
      <c r="F39" s="5"/>
      <c r="G39" s="22">
        <v>12</v>
      </c>
      <c r="H39" s="45">
        <v>154</v>
      </c>
      <c r="I39" s="71">
        <v>19</v>
      </c>
      <c r="J39" s="71">
        <v>364</v>
      </c>
      <c r="K39" s="110" t="s">
        <v>201</v>
      </c>
      <c r="L39" s="110" t="s">
        <v>257</v>
      </c>
      <c r="M39" s="25"/>
      <c r="N39" s="63"/>
      <c r="O39" s="45"/>
      <c r="P39" s="25"/>
    </row>
    <row r="40" spans="1:16">
      <c r="A40" s="78"/>
      <c r="B40" s="75"/>
      <c r="C40" s="4" t="s">
        <v>49</v>
      </c>
      <c r="D40" s="27" t="s">
        <v>50</v>
      </c>
      <c r="E40" s="27"/>
      <c r="F40" s="5"/>
      <c r="G40" s="22">
        <v>7</v>
      </c>
      <c r="H40" s="45">
        <v>30</v>
      </c>
      <c r="I40" s="72"/>
      <c r="J40" s="72"/>
      <c r="K40" s="111"/>
      <c r="L40" s="111"/>
      <c r="M40" s="25"/>
      <c r="N40" s="63">
        <v>1</v>
      </c>
      <c r="O40" s="45"/>
      <c r="P40" s="25">
        <f t="shared" si="0"/>
        <v>1</v>
      </c>
    </row>
    <row r="41" spans="1:16">
      <c r="A41" s="78"/>
      <c r="B41" s="75"/>
      <c r="C41" s="9"/>
      <c r="D41" s="56"/>
      <c r="E41" s="57" t="s">
        <v>227</v>
      </c>
      <c r="F41" s="15" t="s">
        <v>145</v>
      </c>
      <c r="G41" s="22"/>
      <c r="H41" s="45">
        <v>146</v>
      </c>
      <c r="I41" s="72"/>
      <c r="J41" s="72"/>
      <c r="K41" s="111"/>
      <c r="L41" s="111"/>
      <c r="M41" s="25"/>
      <c r="N41" s="63"/>
      <c r="O41" s="45"/>
      <c r="P41" s="25"/>
    </row>
    <row r="42" spans="1:16">
      <c r="A42" s="79"/>
      <c r="B42" s="76"/>
      <c r="C42" s="9"/>
      <c r="D42" s="56"/>
      <c r="E42" s="57" t="s">
        <v>227</v>
      </c>
      <c r="F42" s="6" t="s">
        <v>154</v>
      </c>
      <c r="G42" s="22"/>
      <c r="H42" s="39">
        <v>34</v>
      </c>
      <c r="I42" s="73"/>
      <c r="J42" s="73"/>
      <c r="K42" s="112"/>
      <c r="L42" s="112"/>
      <c r="M42" s="25"/>
      <c r="N42" s="63"/>
      <c r="O42" s="45"/>
      <c r="P42" s="25"/>
    </row>
    <row r="43" spans="1:16">
      <c r="A43" s="77" t="s">
        <v>178</v>
      </c>
      <c r="B43" s="74" t="s">
        <v>127</v>
      </c>
      <c r="C43" s="4" t="s">
        <v>46</v>
      </c>
      <c r="D43" s="56" t="s">
        <v>47</v>
      </c>
      <c r="E43" s="56"/>
      <c r="F43" s="5"/>
      <c r="G43" s="22">
        <v>24</v>
      </c>
      <c r="H43" s="45">
        <v>71</v>
      </c>
      <c r="I43" s="71">
        <v>24</v>
      </c>
      <c r="J43" s="71">
        <v>105</v>
      </c>
      <c r="K43" s="68" t="s">
        <v>201</v>
      </c>
      <c r="L43" s="68" t="s">
        <v>160</v>
      </c>
      <c r="M43" s="25"/>
      <c r="N43" s="63">
        <v>3</v>
      </c>
      <c r="O43" s="45"/>
      <c r="P43" s="25">
        <f t="shared" si="0"/>
        <v>3</v>
      </c>
    </row>
    <row r="44" spans="1:16">
      <c r="A44" s="78"/>
      <c r="B44" s="75"/>
      <c r="C44" s="9"/>
      <c r="D44" s="56"/>
      <c r="E44" s="57" t="s">
        <v>227</v>
      </c>
      <c r="F44" s="5" t="s">
        <v>102</v>
      </c>
      <c r="G44" s="22"/>
      <c r="H44" s="45">
        <v>34</v>
      </c>
      <c r="I44" s="72"/>
      <c r="J44" s="72"/>
      <c r="K44" s="69"/>
      <c r="L44" s="69"/>
      <c r="M44" s="25"/>
      <c r="N44" s="63"/>
      <c r="O44" s="45"/>
      <c r="P44" s="25"/>
    </row>
    <row r="45" spans="1:16">
      <c r="A45" s="79"/>
      <c r="B45" s="76"/>
      <c r="C45" s="9"/>
      <c r="D45" s="56"/>
      <c r="E45" s="57" t="s">
        <v>227</v>
      </c>
      <c r="F45" s="15" t="s">
        <v>155</v>
      </c>
      <c r="G45" s="22"/>
      <c r="H45" s="45"/>
      <c r="I45" s="73"/>
      <c r="J45" s="73"/>
      <c r="K45" s="70"/>
      <c r="L45" s="70"/>
      <c r="M45" s="25"/>
      <c r="N45" s="63"/>
      <c r="O45" s="45"/>
      <c r="P45" s="25"/>
    </row>
    <row r="46" spans="1:16">
      <c r="A46" s="77" t="s">
        <v>179</v>
      </c>
      <c r="B46" s="74" t="s">
        <v>109</v>
      </c>
      <c r="C46" s="4" t="s">
        <v>52</v>
      </c>
      <c r="D46" s="56" t="s">
        <v>53</v>
      </c>
      <c r="E46" s="56"/>
      <c r="F46" s="5"/>
      <c r="G46" s="22"/>
      <c r="H46" s="45">
        <v>33</v>
      </c>
      <c r="I46" s="71">
        <v>41</v>
      </c>
      <c r="J46" s="71">
        <v>441</v>
      </c>
      <c r="K46" s="68" t="s">
        <v>202</v>
      </c>
      <c r="L46" s="68" t="s">
        <v>161</v>
      </c>
      <c r="M46" s="25"/>
      <c r="N46" s="63"/>
      <c r="O46" s="45"/>
      <c r="P46" s="25"/>
    </row>
    <row r="47" spans="1:16">
      <c r="A47" s="78"/>
      <c r="B47" s="75"/>
      <c r="C47" s="4" t="s">
        <v>54</v>
      </c>
      <c r="D47" s="56" t="s">
        <v>55</v>
      </c>
      <c r="E47" s="56"/>
      <c r="F47" s="5"/>
      <c r="G47" s="22"/>
      <c r="H47" s="45">
        <v>11</v>
      </c>
      <c r="I47" s="72"/>
      <c r="J47" s="72"/>
      <c r="K47" s="69"/>
      <c r="L47" s="69"/>
      <c r="M47" s="25"/>
      <c r="N47" s="63"/>
      <c r="O47" s="45"/>
      <c r="P47" s="25"/>
    </row>
    <row r="48" spans="1:16">
      <c r="A48" s="78"/>
      <c r="B48" s="75"/>
      <c r="C48" s="4" t="s">
        <v>56</v>
      </c>
      <c r="D48" s="56" t="s">
        <v>57</v>
      </c>
      <c r="E48" s="56"/>
      <c r="F48" s="5"/>
      <c r="G48" s="22"/>
      <c r="H48" s="45">
        <v>29</v>
      </c>
      <c r="I48" s="72"/>
      <c r="J48" s="72"/>
      <c r="K48" s="69"/>
      <c r="L48" s="69"/>
      <c r="M48" s="25"/>
      <c r="N48" s="63"/>
      <c r="O48" s="45"/>
      <c r="P48" s="25"/>
    </row>
    <row r="49" spans="1:16">
      <c r="A49" s="78"/>
      <c r="B49" s="75"/>
      <c r="C49" s="4" t="s">
        <v>58</v>
      </c>
      <c r="D49" s="56" t="s">
        <v>59</v>
      </c>
      <c r="E49" s="56"/>
      <c r="F49" s="5"/>
      <c r="G49" s="22">
        <v>27</v>
      </c>
      <c r="H49" s="45">
        <v>76</v>
      </c>
      <c r="I49" s="72"/>
      <c r="J49" s="72"/>
      <c r="K49" s="69"/>
      <c r="L49" s="69"/>
      <c r="M49" s="25"/>
      <c r="N49" s="63">
        <v>1</v>
      </c>
      <c r="O49" s="45">
        <v>1</v>
      </c>
      <c r="P49" s="25">
        <f t="shared" si="0"/>
        <v>1</v>
      </c>
    </row>
    <row r="50" spans="1:16">
      <c r="A50" s="78"/>
      <c r="B50" s="75"/>
      <c r="C50" s="4" t="s">
        <v>60</v>
      </c>
      <c r="D50" s="56" t="s">
        <v>61</v>
      </c>
      <c r="E50" s="56"/>
      <c r="F50" s="5"/>
      <c r="G50" s="22">
        <v>14</v>
      </c>
      <c r="H50" s="45">
        <v>51</v>
      </c>
      <c r="I50" s="72"/>
      <c r="J50" s="72"/>
      <c r="K50" s="69"/>
      <c r="L50" s="69"/>
      <c r="M50" s="25"/>
      <c r="N50" s="63">
        <v>3</v>
      </c>
      <c r="O50" s="45"/>
      <c r="P50" s="25">
        <f t="shared" si="0"/>
        <v>3</v>
      </c>
    </row>
    <row r="51" spans="1:16">
      <c r="A51" s="78"/>
      <c r="B51" s="75"/>
      <c r="C51" s="4" t="s">
        <v>73</v>
      </c>
      <c r="D51" s="56" t="s">
        <v>74</v>
      </c>
      <c r="E51" s="56"/>
      <c r="F51" s="5"/>
      <c r="G51" s="22"/>
      <c r="H51" s="45">
        <v>1</v>
      </c>
      <c r="I51" s="72"/>
      <c r="J51" s="72"/>
      <c r="K51" s="69"/>
      <c r="L51" s="69"/>
      <c r="M51" s="25"/>
      <c r="N51" s="63"/>
      <c r="O51" s="45"/>
      <c r="P51" s="25"/>
    </row>
    <row r="52" spans="1:16">
      <c r="A52" s="78"/>
      <c r="B52" s="75"/>
      <c r="C52" s="9"/>
      <c r="D52" s="56"/>
      <c r="E52" s="57" t="s">
        <v>227</v>
      </c>
      <c r="F52" s="5" t="s">
        <v>104</v>
      </c>
      <c r="G52" s="22"/>
      <c r="H52" s="45">
        <v>24</v>
      </c>
      <c r="I52" s="72"/>
      <c r="J52" s="72"/>
      <c r="K52" s="69"/>
      <c r="L52" s="69"/>
      <c r="M52" s="25"/>
      <c r="N52" s="63"/>
      <c r="O52" s="45"/>
      <c r="P52" s="25"/>
    </row>
    <row r="53" spans="1:16">
      <c r="A53" s="78"/>
      <c r="B53" s="75"/>
      <c r="C53" s="9"/>
      <c r="D53" s="56"/>
      <c r="E53" s="57" t="s">
        <v>227</v>
      </c>
      <c r="F53" s="15" t="s">
        <v>156</v>
      </c>
      <c r="G53" s="22"/>
      <c r="H53" s="45">
        <v>58</v>
      </c>
      <c r="I53" s="72"/>
      <c r="J53" s="72"/>
      <c r="K53" s="69"/>
      <c r="L53" s="69"/>
      <c r="M53" s="25"/>
      <c r="N53" s="63"/>
      <c r="O53" s="45"/>
      <c r="P53" s="25"/>
    </row>
    <row r="54" spans="1:16">
      <c r="A54" s="78"/>
      <c r="B54" s="75"/>
      <c r="C54" s="9"/>
      <c r="D54" s="56"/>
      <c r="E54" s="57" t="s">
        <v>227</v>
      </c>
      <c r="F54" s="15" t="s">
        <v>134</v>
      </c>
      <c r="G54" s="22"/>
      <c r="H54" s="45">
        <v>5</v>
      </c>
      <c r="I54" s="72"/>
      <c r="J54" s="72"/>
      <c r="K54" s="69"/>
      <c r="L54" s="69"/>
      <c r="M54" s="25"/>
      <c r="N54" s="63"/>
      <c r="O54" s="45"/>
      <c r="P54" s="25"/>
    </row>
    <row r="55" spans="1:16">
      <c r="A55" s="78"/>
      <c r="B55" s="75"/>
      <c r="C55" s="9"/>
      <c r="D55" s="56"/>
      <c r="E55" s="57" t="s">
        <v>227</v>
      </c>
      <c r="F55" s="15" t="s">
        <v>135</v>
      </c>
      <c r="G55" s="22"/>
      <c r="H55" s="45">
        <v>53</v>
      </c>
      <c r="I55" s="72"/>
      <c r="J55" s="72"/>
      <c r="K55" s="69"/>
      <c r="L55" s="69"/>
      <c r="M55" s="25"/>
      <c r="N55" s="63"/>
      <c r="O55" s="45"/>
      <c r="P55" s="25"/>
    </row>
    <row r="56" spans="1:16">
      <c r="A56" s="78"/>
      <c r="B56" s="75"/>
      <c r="C56" s="9"/>
      <c r="D56" s="56"/>
      <c r="E56" s="57" t="s">
        <v>227</v>
      </c>
      <c r="F56" s="15" t="s">
        <v>136</v>
      </c>
      <c r="G56" s="22"/>
      <c r="H56" s="45">
        <v>62</v>
      </c>
      <c r="I56" s="72"/>
      <c r="J56" s="72"/>
      <c r="K56" s="69"/>
      <c r="L56" s="69"/>
      <c r="M56" s="25"/>
      <c r="N56" s="63"/>
      <c r="O56" s="45"/>
      <c r="P56" s="25"/>
    </row>
    <row r="57" spans="1:16">
      <c r="A57" s="78"/>
      <c r="B57" s="75"/>
      <c r="C57" s="9"/>
      <c r="D57" s="56"/>
      <c r="E57" s="57" t="s">
        <v>227</v>
      </c>
      <c r="F57" s="15" t="s">
        <v>137</v>
      </c>
      <c r="G57" s="22"/>
      <c r="H57" s="45">
        <v>19</v>
      </c>
      <c r="I57" s="72"/>
      <c r="J57" s="72"/>
      <c r="K57" s="69"/>
      <c r="L57" s="69"/>
      <c r="M57" s="25"/>
      <c r="N57" s="63"/>
      <c r="O57" s="45"/>
      <c r="P57" s="25"/>
    </row>
    <row r="58" spans="1:16">
      <c r="A58" s="79"/>
      <c r="B58" s="76"/>
      <c r="C58" s="9"/>
      <c r="D58" s="56"/>
      <c r="E58" s="57" t="s">
        <v>227</v>
      </c>
      <c r="F58" s="15" t="s">
        <v>143</v>
      </c>
      <c r="G58" s="22"/>
      <c r="H58" s="45">
        <v>19</v>
      </c>
      <c r="I58" s="73"/>
      <c r="J58" s="73"/>
      <c r="K58" s="70"/>
      <c r="L58" s="70"/>
      <c r="M58" s="25"/>
      <c r="N58" s="63"/>
      <c r="O58" s="45"/>
      <c r="P58" s="25"/>
    </row>
    <row r="59" spans="1:16">
      <c r="A59" s="77" t="s">
        <v>180</v>
      </c>
      <c r="B59" s="74" t="s">
        <v>116</v>
      </c>
      <c r="C59" s="9"/>
      <c r="D59" s="58" t="s">
        <v>243</v>
      </c>
      <c r="E59" s="57"/>
      <c r="F59" s="15"/>
      <c r="G59" s="22"/>
      <c r="H59" s="45">
        <v>17</v>
      </c>
      <c r="I59" s="71">
        <v>0</v>
      </c>
      <c r="J59" s="71">
        <v>373</v>
      </c>
      <c r="K59" s="71">
        <v>0</v>
      </c>
      <c r="L59" s="71" t="s">
        <v>257</v>
      </c>
      <c r="M59" s="25"/>
      <c r="N59" s="63"/>
      <c r="O59" s="45"/>
      <c r="P59" s="25"/>
    </row>
    <row r="60" spans="1:16">
      <c r="A60" s="79"/>
      <c r="B60" s="76"/>
      <c r="C60" s="9"/>
      <c r="D60" s="56"/>
      <c r="E60" s="57" t="s">
        <v>227</v>
      </c>
      <c r="F60" s="15" t="s">
        <v>137</v>
      </c>
      <c r="G60" s="22"/>
      <c r="H60" s="39">
        <v>356</v>
      </c>
      <c r="I60" s="73"/>
      <c r="J60" s="73"/>
      <c r="K60" s="73"/>
      <c r="L60" s="73"/>
      <c r="M60" s="25"/>
      <c r="N60" s="63"/>
      <c r="O60" s="45"/>
      <c r="P60" s="25"/>
    </row>
    <row r="61" spans="1:16">
      <c r="A61" s="77" t="s">
        <v>181</v>
      </c>
      <c r="B61" s="83" t="s">
        <v>110</v>
      </c>
      <c r="C61" s="4" t="s">
        <v>62</v>
      </c>
      <c r="D61" s="26" t="s">
        <v>63</v>
      </c>
      <c r="E61" s="26"/>
      <c r="F61" s="5"/>
      <c r="G61" s="22">
        <v>56</v>
      </c>
      <c r="H61" s="45">
        <v>160</v>
      </c>
      <c r="I61" s="71">
        <v>56</v>
      </c>
      <c r="J61" s="71">
        <v>400</v>
      </c>
      <c r="K61" s="116" t="s">
        <v>259</v>
      </c>
      <c r="L61" s="116" t="s">
        <v>162</v>
      </c>
      <c r="M61" s="25">
        <v>2</v>
      </c>
      <c r="N61" s="63">
        <v>5</v>
      </c>
      <c r="O61" s="7">
        <v>3</v>
      </c>
      <c r="P61" s="25">
        <f t="shared" si="0"/>
        <v>7</v>
      </c>
    </row>
    <row r="62" spans="1:16">
      <c r="A62" s="78"/>
      <c r="B62" s="84"/>
      <c r="C62" s="4"/>
      <c r="D62" s="60" t="s">
        <v>245</v>
      </c>
      <c r="E62" s="26"/>
      <c r="F62" s="5"/>
      <c r="G62" s="22"/>
      <c r="H62" s="45">
        <v>3</v>
      </c>
      <c r="I62" s="72"/>
      <c r="J62" s="72"/>
      <c r="K62" s="117"/>
      <c r="L62" s="117"/>
      <c r="M62" s="25"/>
      <c r="N62" s="63"/>
      <c r="O62" s="7"/>
      <c r="P62" s="25"/>
    </row>
    <row r="63" spans="1:16">
      <c r="A63" s="78"/>
      <c r="B63" s="84"/>
      <c r="C63" s="4"/>
      <c r="D63" s="60" t="s">
        <v>246</v>
      </c>
      <c r="E63" s="26"/>
      <c r="F63" s="5"/>
      <c r="G63" s="22"/>
      <c r="H63" s="45">
        <v>1</v>
      </c>
      <c r="I63" s="72"/>
      <c r="J63" s="72"/>
      <c r="K63" s="117"/>
      <c r="L63" s="117"/>
      <c r="M63" s="25"/>
      <c r="N63" s="63"/>
      <c r="O63" s="7"/>
      <c r="P63" s="25"/>
    </row>
    <row r="64" spans="1:16">
      <c r="A64" s="78"/>
      <c r="B64" s="84"/>
      <c r="C64" s="4"/>
      <c r="D64" s="56"/>
      <c r="E64" s="58" t="s">
        <v>231</v>
      </c>
      <c r="F64" s="5"/>
      <c r="G64" s="22"/>
      <c r="H64" s="45">
        <v>196</v>
      </c>
      <c r="I64" s="72"/>
      <c r="J64" s="72"/>
      <c r="K64" s="117"/>
      <c r="L64" s="117"/>
      <c r="M64" s="25"/>
      <c r="N64" s="63"/>
      <c r="O64" s="45">
        <v>1</v>
      </c>
      <c r="P64" s="25"/>
    </row>
    <row r="65" spans="1:16">
      <c r="A65" s="78"/>
      <c r="B65" s="84"/>
      <c r="C65" s="4"/>
      <c r="D65" s="59"/>
      <c r="E65" s="59" t="s">
        <v>232</v>
      </c>
      <c r="F65" s="5"/>
      <c r="G65" s="22"/>
      <c r="H65" s="45">
        <v>21</v>
      </c>
      <c r="I65" s="72"/>
      <c r="J65" s="72"/>
      <c r="K65" s="117"/>
      <c r="L65" s="117"/>
      <c r="M65" s="25"/>
      <c r="N65" s="63"/>
      <c r="O65" s="45"/>
      <c r="P65" s="25"/>
    </row>
    <row r="66" spans="1:16">
      <c r="A66" s="79"/>
      <c r="B66" s="85"/>
      <c r="C66" s="4"/>
      <c r="D66" s="57"/>
      <c r="E66" s="57" t="s">
        <v>227</v>
      </c>
      <c r="F66" s="17" t="s">
        <v>148</v>
      </c>
      <c r="G66" s="22"/>
      <c r="H66" s="45">
        <v>19</v>
      </c>
      <c r="I66" s="73"/>
      <c r="J66" s="73"/>
      <c r="K66" s="118"/>
      <c r="L66" s="118"/>
      <c r="M66" s="25"/>
      <c r="N66" s="63"/>
      <c r="O66" s="45"/>
      <c r="P66" s="25"/>
    </row>
    <row r="67" spans="1:16">
      <c r="A67" s="77" t="s">
        <v>182</v>
      </c>
      <c r="B67" s="83" t="s">
        <v>111</v>
      </c>
      <c r="C67" s="4" t="s">
        <v>64</v>
      </c>
      <c r="D67" s="27" t="s">
        <v>233</v>
      </c>
      <c r="E67" s="27"/>
      <c r="F67" s="5"/>
      <c r="G67" s="22">
        <v>120</v>
      </c>
      <c r="H67" s="45">
        <v>342</v>
      </c>
      <c r="I67" s="71">
        <v>129</v>
      </c>
      <c r="J67" s="71">
        <v>688</v>
      </c>
      <c r="K67" s="80" t="s">
        <v>209</v>
      </c>
      <c r="L67" s="80" t="s">
        <v>210</v>
      </c>
      <c r="M67" s="25">
        <v>1</v>
      </c>
      <c r="N67" s="63">
        <v>11</v>
      </c>
      <c r="O67" s="7">
        <v>9</v>
      </c>
      <c r="P67" s="25">
        <f t="shared" si="0"/>
        <v>12</v>
      </c>
    </row>
    <row r="68" spans="1:16">
      <c r="A68" s="78"/>
      <c r="B68" s="84"/>
      <c r="C68" s="4" t="s">
        <v>65</v>
      </c>
      <c r="D68" s="56" t="s">
        <v>66</v>
      </c>
      <c r="E68" s="56"/>
      <c r="F68" s="5"/>
      <c r="G68" s="22"/>
      <c r="H68" s="45">
        <v>11</v>
      </c>
      <c r="I68" s="72"/>
      <c r="J68" s="72"/>
      <c r="K68" s="81"/>
      <c r="L68" s="81"/>
      <c r="M68" s="25"/>
      <c r="N68" s="63"/>
      <c r="O68" s="45"/>
      <c r="P68" s="25"/>
    </row>
    <row r="69" spans="1:16">
      <c r="A69" s="78"/>
      <c r="B69" s="84"/>
      <c r="C69" s="4" t="s">
        <v>70</v>
      </c>
      <c r="D69" s="27" t="s">
        <v>234</v>
      </c>
      <c r="E69" s="27"/>
      <c r="F69" s="5"/>
      <c r="G69" s="22">
        <v>9</v>
      </c>
      <c r="H69" s="45">
        <v>23</v>
      </c>
      <c r="I69" s="72"/>
      <c r="J69" s="72"/>
      <c r="K69" s="81"/>
      <c r="L69" s="81"/>
      <c r="M69" s="25"/>
      <c r="N69" s="63">
        <v>2</v>
      </c>
      <c r="O69" s="7">
        <v>4</v>
      </c>
      <c r="P69" s="25">
        <f t="shared" si="0"/>
        <v>2</v>
      </c>
    </row>
    <row r="70" spans="1:16">
      <c r="A70" s="78"/>
      <c r="B70" s="84"/>
      <c r="C70" s="4"/>
      <c r="D70" s="57"/>
      <c r="E70" s="57" t="s">
        <v>227</v>
      </c>
      <c r="F70" s="17" t="s">
        <v>148</v>
      </c>
      <c r="G70" s="22"/>
      <c r="H70" s="45">
        <v>294</v>
      </c>
      <c r="I70" s="72"/>
      <c r="J70" s="72"/>
      <c r="K70" s="81"/>
      <c r="L70" s="81"/>
      <c r="M70" s="25"/>
      <c r="N70" s="63"/>
      <c r="O70" s="45">
        <v>1</v>
      </c>
      <c r="P70" s="25"/>
    </row>
    <row r="71" spans="1:16">
      <c r="A71" s="78"/>
      <c r="B71" s="84"/>
      <c r="C71" s="4"/>
      <c r="D71" s="57"/>
      <c r="E71" s="57" t="s">
        <v>227</v>
      </c>
      <c r="F71" s="15" t="s">
        <v>138</v>
      </c>
      <c r="G71" s="22"/>
      <c r="H71" s="45">
        <v>7</v>
      </c>
      <c r="I71" s="72"/>
      <c r="J71" s="72"/>
      <c r="K71" s="81"/>
      <c r="L71" s="81"/>
      <c r="M71" s="25"/>
      <c r="N71" s="63"/>
      <c r="O71" s="45"/>
      <c r="P71" s="25"/>
    </row>
    <row r="72" spans="1:16">
      <c r="A72" s="79"/>
      <c r="B72" s="85"/>
      <c r="C72" s="4"/>
      <c r="D72" s="57"/>
      <c r="E72" s="57" t="s">
        <v>227</v>
      </c>
      <c r="F72" s="16" t="s">
        <v>254</v>
      </c>
      <c r="G72" s="22"/>
      <c r="H72" s="45">
        <v>11</v>
      </c>
      <c r="I72" s="73"/>
      <c r="J72" s="73"/>
      <c r="K72" s="82"/>
      <c r="L72" s="82"/>
      <c r="M72" s="25"/>
      <c r="N72" s="63"/>
      <c r="O72" s="45"/>
      <c r="P72" s="25"/>
    </row>
    <row r="73" spans="1:16">
      <c r="A73" s="77" t="s">
        <v>183</v>
      </c>
      <c r="B73" s="83" t="s">
        <v>114</v>
      </c>
      <c r="C73" s="4" t="s">
        <v>30</v>
      </c>
      <c r="D73" s="56" t="s">
        <v>31</v>
      </c>
      <c r="E73" s="27"/>
      <c r="F73" s="5"/>
      <c r="G73" s="22"/>
      <c r="H73" s="45">
        <v>1</v>
      </c>
      <c r="I73" s="71">
        <v>9</v>
      </c>
      <c r="J73" s="71">
        <v>53</v>
      </c>
      <c r="K73" s="116" t="s">
        <v>206</v>
      </c>
      <c r="L73" s="116" t="s">
        <v>206</v>
      </c>
      <c r="M73" s="25"/>
      <c r="N73" s="63"/>
      <c r="O73" s="45"/>
      <c r="P73" s="25"/>
    </row>
    <row r="74" spans="1:16">
      <c r="A74" s="78"/>
      <c r="B74" s="84"/>
      <c r="C74" s="4" t="s">
        <v>67</v>
      </c>
      <c r="D74" s="27" t="s">
        <v>68</v>
      </c>
      <c r="E74" s="27"/>
      <c r="F74" s="5"/>
      <c r="G74" s="22">
        <v>9</v>
      </c>
      <c r="H74" s="45">
        <v>32</v>
      </c>
      <c r="I74" s="72"/>
      <c r="J74" s="72"/>
      <c r="K74" s="117"/>
      <c r="L74" s="117"/>
      <c r="M74" s="25">
        <v>1</v>
      </c>
      <c r="N74" s="63"/>
      <c r="O74" s="7">
        <v>3</v>
      </c>
      <c r="P74" s="25">
        <f t="shared" ref="P74:P97" si="1">M74+N74</f>
        <v>1</v>
      </c>
    </row>
    <row r="75" spans="1:16">
      <c r="A75" s="79"/>
      <c r="B75" s="85"/>
      <c r="C75" s="9"/>
      <c r="D75" s="56"/>
      <c r="E75" s="57" t="s">
        <v>227</v>
      </c>
      <c r="F75" s="15" t="s">
        <v>139</v>
      </c>
      <c r="G75" s="22"/>
      <c r="H75" s="45">
        <v>20</v>
      </c>
      <c r="I75" s="73"/>
      <c r="J75" s="73"/>
      <c r="K75" s="118"/>
      <c r="L75" s="118"/>
      <c r="M75" s="25"/>
      <c r="N75" s="63"/>
      <c r="O75" s="45"/>
      <c r="P75" s="25"/>
    </row>
    <row r="76" spans="1:16">
      <c r="A76" s="77" t="s">
        <v>184</v>
      </c>
      <c r="B76" s="74" t="s">
        <v>115</v>
      </c>
      <c r="C76" s="4" t="s">
        <v>71</v>
      </c>
      <c r="D76" s="56" t="s">
        <v>72</v>
      </c>
      <c r="E76" s="56"/>
      <c r="F76" s="5"/>
      <c r="G76" s="22">
        <v>43</v>
      </c>
      <c r="H76" s="45">
        <v>107</v>
      </c>
      <c r="I76" s="71">
        <v>43</v>
      </c>
      <c r="J76" s="71">
        <v>247</v>
      </c>
      <c r="K76" s="68" t="s">
        <v>202</v>
      </c>
      <c r="L76" s="68" t="s">
        <v>258</v>
      </c>
      <c r="M76" s="25"/>
      <c r="N76" s="63">
        <v>1</v>
      </c>
      <c r="O76" s="45"/>
      <c r="P76" s="25">
        <f t="shared" si="1"/>
        <v>1</v>
      </c>
    </row>
    <row r="77" spans="1:16">
      <c r="A77" s="78"/>
      <c r="B77" s="75"/>
      <c r="C77" s="9"/>
      <c r="D77" s="56"/>
      <c r="E77" s="57" t="s">
        <v>227</v>
      </c>
      <c r="F77" s="15" t="s">
        <v>142</v>
      </c>
      <c r="G77" s="22"/>
      <c r="H77" s="45">
        <v>140</v>
      </c>
      <c r="I77" s="72"/>
      <c r="J77" s="72"/>
      <c r="K77" s="69"/>
      <c r="L77" s="69"/>
      <c r="M77" s="25"/>
      <c r="N77" s="63"/>
      <c r="O77" s="45"/>
      <c r="P77" s="25"/>
    </row>
    <row r="78" spans="1:16">
      <c r="A78" s="79"/>
      <c r="B78" s="76"/>
      <c r="C78" s="9"/>
      <c r="D78" s="56"/>
      <c r="E78" s="57" t="s">
        <v>227</v>
      </c>
      <c r="F78" s="16" t="s">
        <v>150</v>
      </c>
      <c r="G78" s="22"/>
      <c r="H78" s="45"/>
      <c r="I78" s="73"/>
      <c r="J78" s="73"/>
      <c r="K78" s="70"/>
      <c r="L78" s="70"/>
      <c r="M78" s="25"/>
      <c r="N78" s="63"/>
      <c r="O78" s="45"/>
      <c r="P78" s="25"/>
    </row>
    <row r="79" spans="1:16">
      <c r="A79" s="77" t="s">
        <v>185</v>
      </c>
      <c r="B79" s="74" t="s">
        <v>119</v>
      </c>
      <c r="C79" s="4" t="s">
        <v>42</v>
      </c>
      <c r="D79" s="56" t="s">
        <v>43</v>
      </c>
      <c r="E79" s="56"/>
      <c r="F79" s="5"/>
      <c r="G79" s="22"/>
      <c r="H79" s="45">
        <v>14</v>
      </c>
      <c r="I79" s="71">
        <v>0</v>
      </c>
      <c r="J79" s="71">
        <v>56</v>
      </c>
      <c r="K79" s="71">
        <v>0</v>
      </c>
      <c r="L79" s="71" t="s">
        <v>258</v>
      </c>
      <c r="M79" s="25"/>
      <c r="N79" s="63"/>
      <c r="O79" s="45"/>
      <c r="P79" s="25"/>
    </row>
    <row r="80" spans="1:16">
      <c r="A80" s="78"/>
      <c r="B80" s="75"/>
      <c r="C80" s="4" t="s">
        <v>71</v>
      </c>
      <c r="D80" s="56" t="s">
        <v>72</v>
      </c>
      <c r="E80" s="56"/>
      <c r="F80" s="5"/>
      <c r="G80" s="22"/>
      <c r="H80" s="45">
        <v>12</v>
      </c>
      <c r="I80" s="72"/>
      <c r="J80" s="72"/>
      <c r="K80" s="72"/>
      <c r="L80" s="72"/>
      <c r="M80" s="25"/>
      <c r="N80" s="63"/>
      <c r="O80" s="45"/>
      <c r="P80" s="25"/>
    </row>
    <row r="81" spans="1:16">
      <c r="A81" s="78"/>
      <c r="B81" s="75"/>
      <c r="C81" s="9"/>
      <c r="D81" s="56"/>
      <c r="E81" s="57" t="s">
        <v>227</v>
      </c>
      <c r="F81" s="15" t="s">
        <v>142</v>
      </c>
      <c r="G81" s="22"/>
      <c r="H81" s="45">
        <v>26</v>
      </c>
      <c r="I81" s="72"/>
      <c r="J81" s="72"/>
      <c r="K81" s="72"/>
      <c r="L81" s="72"/>
      <c r="M81" s="25"/>
      <c r="N81" s="63"/>
      <c r="O81" s="45"/>
      <c r="P81" s="25"/>
    </row>
    <row r="82" spans="1:16">
      <c r="A82" s="79"/>
      <c r="B82" s="76"/>
      <c r="C82" s="9"/>
      <c r="D82" s="56"/>
      <c r="E82" s="57" t="s">
        <v>227</v>
      </c>
      <c r="F82" s="16" t="s">
        <v>255</v>
      </c>
      <c r="G82" s="22"/>
      <c r="H82" s="45">
        <v>4</v>
      </c>
      <c r="I82" s="73"/>
      <c r="J82" s="73"/>
      <c r="K82" s="73"/>
      <c r="L82" s="73"/>
      <c r="M82" s="25"/>
      <c r="N82" s="63"/>
      <c r="O82" s="45"/>
      <c r="P82" s="25"/>
    </row>
    <row r="83" spans="1:16">
      <c r="A83" s="77" t="s">
        <v>186</v>
      </c>
      <c r="B83" s="74" t="s">
        <v>112</v>
      </c>
      <c r="C83" s="4" t="s">
        <v>64</v>
      </c>
      <c r="D83" s="56" t="s">
        <v>235</v>
      </c>
      <c r="E83" s="56"/>
      <c r="F83" s="5"/>
      <c r="G83" s="22">
        <v>10</v>
      </c>
      <c r="H83" s="45">
        <v>32</v>
      </c>
      <c r="I83" s="71">
        <v>43</v>
      </c>
      <c r="J83" s="71">
        <v>239</v>
      </c>
      <c r="K83" s="116" t="s">
        <v>203</v>
      </c>
      <c r="L83" s="68" t="s">
        <v>160</v>
      </c>
      <c r="M83" s="25"/>
      <c r="N83" s="63">
        <v>1</v>
      </c>
      <c r="O83" s="45"/>
      <c r="P83" s="25">
        <f t="shared" si="1"/>
        <v>1</v>
      </c>
    </row>
    <row r="84" spans="1:16">
      <c r="A84" s="78"/>
      <c r="B84" s="75"/>
      <c r="C84" s="4" t="s">
        <v>75</v>
      </c>
      <c r="D84" s="56" t="s">
        <v>76</v>
      </c>
      <c r="E84" s="56"/>
      <c r="F84" s="5"/>
      <c r="G84" s="22">
        <v>33</v>
      </c>
      <c r="H84" s="45">
        <v>111</v>
      </c>
      <c r="I84" s="72"/>
      <c r="J84" s="72"/>
      <c r="K84" s="117"/>
      <c r="L84" s="69"/>
      <c r="M84" s="25">
        <v>2</v>
      </c>
      <c r="N84" s="63">
        <v>2</v>
      </c>
      <c r="O84" s="45">
        <v>1</v>
      </c>
      <c r="P84" s="25">
        <f t="shared" si="1"/>
        <v>4</v>
      </c>
    </row>
    <row r="85" spans="1:16">
      <c r="A85" s="79"/>
      <c r="B85" s="76"/>
      <c r="C85" s="9"/>
      <c r="D85" s="56"/>
      <c r="E85" s="57" t="s">
        <v>227</v>
      </c>
      <c r="F85" s="15" t="s">
        <v>144</v>
      </c>
      <c r="G85" s="22"/>
      <c r="H85" s="45">
        <v>96</v>
      </c>
      <c r="I85" s="73"/>
      <c r="J85" s="73"/>
      <c r="K85" s="118"/>
      <c r="L85" s="70"/>
      <c r="M85" s="25"/>
      <c r="N85" s="63"/>
      <c r="O85" s="45"/>
      <c r="P85" s="25"/>
    </row>
    <row r="86" spans="1:16">
      <c r="A86" s="77" t="s">
        <v>187</v>
      </c>
      <c r="B86" s="74" t="s">
        <v>120</v>
      </c>
      <c r="C86" s="4" t="s">
        <v>38</v>
      </c>
      <c r="D86" s="56" t="s">
        <v>39</v>
      </c>
      <c r="E86" s="56"/>
      <c r="F86" s="5"/>
      <c r="G86" s="22">
        <v>15</v>
      </c>
      <c r="H86" s="45">
        <v>18</v>
      </c>
      <c r="I86" s="71">
        <v>25</v>
      </c>
      <c r="J86" s="71">
        <v>37</v>
      </c>
      <c r="K86" s="68" t="s">
        <v>205</v>
      </c>
      <c r="L86" s="68" t="s">
        <v>160</v>
      </c>
      <c r="M86" s="25"/>
      <c r="N86" s="63"/>
      <c r="O86" s="45"/>
      <c r="P86" s="25"/>
    </row>
    <row r="87" spans="1:16">
      <c r="A87" s="78"/>
      <c r="B87" s="75"/>
      <c r="C87" s="4" t="s">
        <v>77</v>
      </c>
      <c r="D87" s="56" t="s">
        <v>78</v>
      </c>
      <c r="E87" s="56"/>
      <c r="F87" s="5"/>
      <c r="G87" s="22">
        <v>10</v>
      </c>
      <c r="H87" s="45">
        <v>8</v>
      </c>
      <c r="I87" s="72"/>
      <c r="J87" s="72"/>
      <c r="K87" s="69"/>
      <c r="L87" s="69"/>
      <c r="M87" s="25"/>
      <c r="N87" s="63">
        <v>1</v>
      </c>
      <c r="O87" s="45"/>
      <c r="P87" s="25">
        <f t="shared" si="1"/>
        <v>1</v>
      </c>
    </row>
    <row r="88" spans="1:16">
      <c r="A88" s="79"/>
      <c r="B88" s="76"/>
      <c r="C88" s="9"/>
      <c r="D88" s="56"/>
      <c r="E88" s="57" t="s">
        <v>227</v>
      </c>
      <c r="F88" s="15" t="s">
        <v>147</v>
      </c>
      <c r="G88" s="22"/>
      <c r="H88" s="45">
        <v>11</v>
      </c>
      <c r="I88" s="73"/>
      <c r="J88" s="73"/>
      <c r="K88" s="70"/>
      <c r="L88" s="70"/>
      <c r="M88" s="25"/>
      <c r="N88" s="63"/>
      <c r="O88" s="45"/>
      <c r="P88" s="25"/>
    </row>
    <row r="89" spans="1:16">
      <c r="A89" s="77" t="s">
        <v>188</v>
      </c>
      <c r="B89" s="74" t="s">
        <v>117</v>
      </c>
      <c r="C89" s="4" t="s">
        <v>79</v>
      </c>
      <c r="D89" s="56" t="s">
        <v>80</v>
      </c>
      <c r="E89" s="56"/>
      <c r="F89" s="5"/>
      <c r="G89" s="22"/>
      <c r="H89" s="45">
        <v>29</v>
      </c>
      <c r="I89" s="71">
        <v>55</v>
      </c>
      <c r="J89" s="71">
        <v>303</v>
      </c>
      <c r="K89" s="68" t="s">
        <v>211</v>
      </c>
      <c r="L89" s="68" t="s">
        <v>257</v>
      </c>
      <c r="M89" s="25"/>
      <c r="N89" s="63"/>
      <c r="O89" s="45"/>
      <c r="P89" s="25"/>
    </row>
    <row r="90" spans="1:16">
      <c r="A90" s="78"/>
      <c r="B90" s="75"/>
      <c r="C90" s="4" t="s">
        <v>81</v>
      </c>
      <c r="D90" s="56" t="s">
        <v>82</v>
      </c>
      <c r="E90" s="56"/>
      <c r="F90" s="5"/>
      <c r="G90" s="22">
        <v>41</v>
      </c>
      <c r="H90" s="45">
        <v>157</v>
      </c>
      <c r="I90" s="72"/>
      <c r="J90" s="72"/>
      <c r="K90" s="69"/>
      <c r="L90" s="69"/>
      <c r="M90" s="25"/>
      <c r="N90" s="63"/>
      <c r="O90" s="45"/>
      <c r="P90" s="25"/>
    </row>
    <row r="91" spans="1:16">
      <c r="A91" s="78"/>
      <c r="B91" s="75"/>
      <c r="C91" s="4" t="s">
        <v>85</v>
      </c>
      <c r="D91" s="56" t="s">
        <v>86</v>
      </c>
      <c r="E91" s="56"/>
      <c r="F91" s="5"/>
      <c r="G91" s="22"/>
      <c r="H91" s="45">
        <v>6</v>
      </c>
      <c r="I91" s="72"/>
      <c r="J91" s="72"/>
      <c r="K91" s="69"/>
      <c r="L91" s="69"/>
      <c r="M91" s="25"/>
      <c r="N91" s="63"/>
      <c r="O91" s="45"/>
      <c r="P91" s="25"/>
    </row>
    <row r="92" spans="1:16">
      <c r="A92" s="78"/>
      <c r="B92" s="75"/>
      <c r="C92" s="4" t="s">
        <v>87</v>
      </c>
      <c r="D92" s="56" t="s">
        <v>88</v>
      </c>
      <c r="E92" s="56"/>
      <c r="F92" s="5"/>
      <c r="G92" s="22"/>
      <c r="H92" s="45">
        <v>3</v>
      </c>
      <c r="I92" s="72"/>
      <c r="J92" s="72"/>
      <c r="K92" s="69"/>
      <c r="L92" s="69"/>
      <c r="M92" s="25"/>
      <c r="N92" s="63"/>
      <c r="O92" s="45"/>
      <c r="P92" s="25"/>
    </row>
    <row r="93" spans="1:16">
      <c r="A93" s="79"/>
      <c r="B93" s="76"/>
      <c r="C93" s="9"/>
      <c r="D93" s="56"/>
      <c r="E93" s="58" t="s">
        <v>236</v>
      </c>
      <c r="F93" s="5"/>
      <c r="G93" s="22">
        <v>14</v>
      </c>
      <c r="H93" s="45">
        <v>108</v>
      </c>
      <c r="I93" s="73"/>
      <c r="J93" s="73"/>
      <c r="K93" s="70"/>
      <c r="L93" s="70"/>
      <c r="M93" s="25"/>
      <c r="N93" s="63"/>
      <c r="O93" s="45"/>
      <c r="P93" s="25"/>
    </row>
    <row r="94" spans="1:16">
      <c r="A94" s="77" t="s">
        <v>189</v>
      </c>
      <c r="B94" s="74" t="s">
        <v>128</v>
      </c>
      <c r="C94" s="4" t="s">
        <v>83</v>
      </c>
      <c r="D94" s="56" t="s">
        <v>84</v>
      </c>
      <c r="E94" s="56"/>
      <c r="F94" s="5"/>
      <c r="G94" s="22">
        <v>5</v>
      </c>
      <c r="H94" s="45">
        <v>21</v>
      </c>
      <c r="I94" s="71">
        <v>7</v>
      </c>
      <c r="J94" s="71">
        <v>36</v>
      </c>
      <c r="K94" s="68" t="s">
        <v>201</v>
      </c>
      <c r="L94" s="68" t="s">
        <v>160</v>
      </c>
      <c r="M94" s="25"/>
      <c r="N94" s="63"/>
      <c r="O94" s="45"/>
      <c r="P94" s="25"/>
    </row>
    <row r="95" spans="1:16">
      <c r="A95" s="79"/>
      <c r="B95" s="76"/>
      <c r="C95" s="9"/>
      <c r="D95" s="56"/>
      <c r="E95" s="58" t="s">
        <v>237</v>
      </c>
      <c r="F95" s="5"/>
      <c r="G95" s="22">
        <v>2</v>
      </c>
      <c r="H95" s="45">
        <v>15</v>
      </c>
      <c r="I95" s="73"/>
      <c r="J95" s="73"/>
      <c r="K95" s="70"/>
      <c r="L95" s="70"/>
      <c r="M95" s="25"/>
      <c r="N95" s="63"/>
      <c r="O95" s="45"/>
      <c r="P95" s="25"/>
    </row>
    <row r="96" spans="1:16">
      <c r="A96" s="77" t="s">
        <v>190</v>
      </c>
      <c r="B96" s="74" t="s">
        <v>107</v>
      </c>
      <c r="C96" s="4" t="s">
        <v>4</v>
      </c>
      <c r="D96" s="56" t="s">
        <v>5</v>
      </c>
      <c r="E96" s="56"/>
      <c r="F96" s="5"/>
      <c r="G96" s="22"/>
      <c r="H96" s="45">
        <v>48</v>
      </c>
      <c r="I96" s="71">
        <v>64</v>
      </c>
      <c r="J96" s="71">
        <v>1469</v>
      </c>
      <c r="K96" s="68" t="s">
        <v>211</v>
      </c>
      <c r="L96" s="68" t="s">
        <v>212</v>
      </c>
      <c r="M96" s="25"/>
      <c r="N96" s="63"/>
      <c r="O96" s="45"/>
      <c r="P96" s="25"/>
    </row>
    <row r="97" spans="1:16">
      <c r="A97" s="78"/>
      <c r="B97" s="75"/>
      <c r="C97" s="4" t="s">
        <v>89</v>
      </c>
      <c r="D97" s="56" t="s">
        <v>90</v>
      </c>
      <c r="E97" s="56"/>
      <c r="F97" s="5"/>
      <c r="G97" s="22">
        <v>41</v>
      </c>
      <c r="H97" s="45">
        <v>80</v>
      </c>
      <c r="I97" s="72"/>
      <c r="J97" s="72"/>
      <c r="K97" s="69"/>
      <c r="L97" s="69"/>
      <c r="M97" s="25"/>
      <c r="N97" s="63">
        <v>1</v>
      </c>
      <c r="O97" s="45"/>
      <c r="P97" s="25">
        <f t="shared" si="1"/>
        <v>1</v>
      </c>
    </row>
    <row r="98" spans="1:16">
      <c r="A98" s="78"/>
      <c r="B98" s="75"/>
      <c r="C98" s="4" t="s">
        <v>91</v>
      </c>
      <c r="D98" s="56" t="s">
        <v>92</v>
      </c>
      <c r="E98" s="56"/>
      <c r="F98" s="5"/>
      <c r="G98" s="22">
        <v>23</v>
      </c>
      <c r="H98" s="45">
        <v>90</v>
      </c>
      <c r="I98" s="72"/>
      <c r="J98" s="72"/>
      <c r="K98" s="69"/>
      <c r="L98" s="69"/>
      <c r="M98" s="25"/>
      <c r="N98" s="63"/>
      <c r="O98" s="45"/>
      <c r="P98" s="25"/>
    </row>
    <row r="99" spans="1:16">
      <c r="A99" s="78"/>
      <c r="B99" s="75"/>
      <c r="C99" s="4" t="s">
        <v>93</v>
      </c>
      <c r="D99" s="56" t="s">
        <v>94</v>
      </c>
      <c r="E99" s="56"/>
      <c r="F99" s="5"/>
      <c r="G99" s="22"/>
      <c r="H99" s="45">
        <v>30</v>
      </c>
      <c r="I99" s="72"/>
      <c r="J99" s="72"/>
      <c r="K99" s="69"/>
      <c r="L99" s="69"/>
      <c r="M99" s="25"/>
      <c r="N99" s="63"/>
      <c r="O99" s="45"/>
      <c r="P99" s="25"/>
    </row>
    <row r="100" spans="1:16">
      <c r="A100" s="78"/>
      <c r="B100" s="75"/>
      <c r="C100" s="4" t="s">
        <v>95</v>
      </c>
      <c r="D100" s="56" t="s">
        <v>96</v>
      </c>
      <c r="E100" s="56"/>
      <c r="F100" s="5"/>
      <c r="G100" s="22"/>
      <c r="H100" s="45">
        <v>2</v>
      </c>
      <c r="I100" s="72"/>
      <c r="J100" s="72"/>
      <c r="K100" s="69"/>
      <c r="L100" s="69"/>
      <c r="M100" s="25"/>
      <c r="N100" s="63"/>
      <c r="O100" s="45"/>
      <c r="P100" s="25"/>
    </row>
    <row r="101" spans="1:16">
      <c r="A101" s="78"/>
      <c r="B101" s="75"/>
      <c r="C101" s="4"/>
      <c r="D101" s="56"/>
      <c r="E101" s="58" t="s">
        <v>248</v>
      </c>
      <c r="F101" s="5"/>
      <c r="G101" s="22"/>
      <c r="H101" s="45">
        <v>19</v>
      </c>
      <c r="I101" s="72"/>
      <c r="J101" s="72"/>
      <c r="K101" s="69"/>
      <c r="L101" s="69"/>
      <c r="M101" s="25"/>
      <c r="N101" s="63"/>
      <c r="O101" s="45"/>
      <c r="P101" s="25"/>
    </row>
    <row r="102" spans="1:16">
      <c r="A102" s="78"/>
      <c r="B102" s="75"/>
      <c r="C102" s="9"/>
      <c r="D102" s="57"/>
      <c r="E102" s="57" t="s">
        <v>227</v>
      </c>
      <c r="F102" s="16" t="s">
        <v>149</v>
      </c>
      <c r="G102" s="22"/>
      <c r="H102" s="45">
        <v>65</v>
      </c>
      <c r="I102" s="72"/>
      <c r="J102" s="72"/>
      <c r="K102" s="69"/>
      <c r="L102" s="69"/>
      <c r="M102" s="25"/>
      <c r="N102" s="63"/>
      <c r="O102" s="45"/>
      <c r="P102" s="25"/>
    </row>
    <row r="103" spans="1:16">
      <c r="A103" s="78"/>
      <c r="B103" s="75"/>
      <c r="C103" s="9"/>
      <c r="D103" s="57"/>
      <c r="E103" s="57" t="s">
        <v>227</v>
      </c>
      <c r="F103" s="15" t="s">
        <v>157</v>
      </c>
      <c r="G103" s="22"/>
      <c r="H103" s="45">
        <v>104</v>
      </c>
      <c r="I103" s="72"/>
      <c r="J103" s="72"/>
      <c r="K103" s="69"/>
      <c r="L103" s="69"/>
      <c r="M103" s="25"/>
      <c r="N103" s="63"/>
      <c r="O103" s="45"/>
      <c r="P103" s="25"/>
    </row>
    <row r="104" spans="1:16">
      <c r="A104" s="78"/>
      <c r="B104" s="75"/>
      <c r="C104" s="9"/>
      <c r="D104" s="57"/>
      <c r="E104" s="57" t="s">
        <v>227</v>
      </c>
      <c r="F104" s="16" t="s">
        <v>150</v>
      </c>
      <c r="G104" s="22"/>
      <c r="H104" s="45">
        <v>23</v>
      </c>
      <c r="I104" s="72"/>
      <c r="J104" s="72"/>
      <c r="K104" s="69"/>
      <c r="L104" s="69"/>
      <c r="M104" s="25"/>
      <c r="N104" s="63"/>
      <c r="O104" s="45"/>
      <c r="P104" s="25"/>
    </row>
    <row r="105" spans="1:16">
      <c r="A105" s="78"/>
      <c r="B105" s="75"/>
      <c r="C105" s="9"/>
      <c r="D105" s="56"/>
      <c r="E105" s="56" t="s">
        <v>238</v>
      </c>
      <c r="F105" s="15"/>
      <c r="G105" s="22"/>
      <c r="H105" s="39">
        <v>753</v>
      </c>
      <c r="I105" s="72"/>
      <c r="J105" s="72"/>
      <c r="K105" s="69"/>
      <c r="L105" s="69"/>
      <c r="M105" s="25"/>
      <c r="N105" s="63"/>
      <c r="O105" s="45"/>
      <c r="P105" s="25"/>
    </row>
    <row r="106" spans="1:16">
      <c r="A106" s="78"/>
      <c r="B106" s="75"/>
      <c r="C106" s="9"/>
      <c r="D106" s="56"/>
      <c r="E106" s="56" t="s">
        <v>256</v>
      </c>
      <c r="F106" s="15"/>
      <c r="G106" s="22"/>
      <c r="H106" s="39">
        <v>12</v>
      </c>
      <c r="I106" s="72"/>
      <c r="J106" s="72"/>
      <c r="K106" s="69"/>
      <c r="L106" s="69"/>
      <c r="M106" s="25"/>
      <c r="N106" s="63"/>
      <c r="O106" s="45"/>
      <c r="P106" s="25"/>
    </row>
    <row r="107" spans="1:16">
      <c r="A107" s="78"/>
      <c r="B107" s="75"/>
      <c r="C107" s="9"/>
      <c r="D107" s="56"/>
      <c r="E107" s="56" t="s">
        <v>239</v>
      </c>
      <c r="F107" s="15"/>
      <c r="G107" s="22"/>
      <c r="H107" s="45">
        <v>222</v>
      </c>
      <c r="I107" s="72"/>
      <c r="J107" s="72"/>
      <c r="K107" s="69"/>
      <c r="L107" s="69"/>
      <c r="M107" s="25"/>
      <c r="N107" s="63"/>
      <c r="O107" s="45"/>
      <c r="P107" s="25"/>
    </row>
    <row r="108" spans="1:16">
      <c r="A108" s="79"/>
      <c r="B108" s="76"/>
      <c r="C108" s="9"/>
      <c r="D108" s="56"/>
      <c r="E108" s="58" t="s">
        <v>250</v>
      </c>
      <c r="F108" s="15"/>
      <c r="G108" s="22"/>
      <c r="H108" s="45">
        <v>21</v>
      </c>
      <c r="I108" s="73"/>
      <c r="J108" s="73"/>
      <c r="K108" s="70"/>
      <c r="L108" s="70"/>
      <c r="M108" s="25"/>
      <c r="N108" s="63"/>
      <c r="O108" s="45"/>
      <c r="P108" s="25"/>
    </row>
    <row r="109" spans="1:16">
      <c r="A109" s="77" t="s">
        <v>191</v>
      </c>
      <c r="B109" s="74" t="s">
        <v>130</v>
      </c>
      <c r="C109" s="4" t="s">
        <v>14</v>
      </c>
      <c r="D109" s="56" t="s">
        <v>15</v>
      </c>
      <c r="E109" s="56"/>
      <c r="F109" s="5"/>
      <c r="G109" s="22"/>
      <c r="H109" s="45">
        <v>5</v>
      </c>
      <c r="I109" s="71">
        <v>0</v>
      </c>
      <c r="J109" s="71">
        <v>11</v>
      </c>
      <c r="K109" s="71">
        <v>0</v>
      </c>
      <c r="L109" s="71" t="s">
        <v>258</v>
      </c>
      <c r="M109" s="25"/>
      <c r="N109" s="63"/>
      <c r="O109" s="45"/>
      <c r="P109" s="25"/>
    </row>
    <row r="110" spans="1:16">
      <c r="A110" s="78"/>
      <c r="B110" s="75"/>
      <c r="C110" s="4"/>
      <c r="D110" s="58" t="s">
        <v>241</v>
      </c>
      <c r="E110" s="56"/>
      <c r="F110" s="5"/>
      <c r="G110" s="22"/>
      <c r="H110" s="45">
        <v>1</v>
      </c>
      <c r="I110" s="72"/>
      <c r="J110" s="72"/>
      <c r="K110" s="72"/>
      <c r="L110" s="72"/>
      <c r="M110" s="25"/>
      <c r="N110" s="63"/>
      <c r="O110" s="45"/>
      <c r="P110" s="25"/>
    </row>
    <row r="111" spans="1:16">
      <c r="A111" s="79"/>
      <c r="B111" s="76"/>
      <c r="C111" s="4"/>
      <c r="D111" s="58"/>
      <c r="E111" s="58" t="s">
        <v>249</v>
      </c>
      <c r="F111" s="5"/>
      <c r="G111" s="22"/>
      <c r="H111" s="45">
        <v>5</v>
      </c>
      <c r="I111" s="73"/>
      <c r="J111" s="73"/>
      <c r="K111" s="73"/>
      <c r="L111" s="73"/>
      <c r="M111" s="25"/>
      <c r="N111" s="63"/>
      <c r="O111" s="45"/>
      <c r="P111" s="25"/>
    </row>
    <row r="112" spans="1:16">
      <c r="A112" s="11" t="s">
        <v>48</v>
      </c>
      <c r="B112" s="40" t="s">
        <v>131</v>
      </c>
      <c r="C112" s="4" t="s">
        <v>16</v>
      </c>
      <c r="D112" s="56" t="s">
        <v>17</v>
      </c>
      <c r="E112" s="56"/>
      <c r="F112" s="5"/>
      <c r="G112" s="22"/>
      <c r="H112" s="45">
        <v>6</v>
      </c>
      <c r="I112" s="18">
        <v>0</v>
      </c>
      <c r="J112" s="18">
        <v>6</v>
      </c>
      <c r="K112" s="37">
        <v>0</v>
      </c>
      <c r="L112" s="37" t="s">
        <v>160</v>
      </c>
      <c r="M112" s="25"/>
      <c r="N112" s="63"/>
      <c r="O112" s="45"/>
      <c r="P112" s="25"/>
    </row>
    <row r="113" spans="1:16">
      <c r="A113" s="77" t="s">
        <v>51</v>
      </c>
      <c r="B113" s="74" t="s">
        <v>133</v>
      </c>
      <c r="C113" s="4" t="s">
        <v>97</v>
      </c>
      <c r="D113" s="56" t="s">
        <v>98</v>
      </c>
      <c r="E113" s="56"/>
      <c r="F113" s="5"/>
      <c r="G113" s="22"/>
      <c r="H113" s="45">
        <v>56</v>
      </c>
      <c r="I113" s="71">
        <v>0</v>
      </c>
      <c r="J113" s="71">
        <v>84</v>
      </c>
      <c r="K113" s="68">
        <v>0</v>
      </c>
      <c r="L113" s="68" t="s">
        <v>160</v>
      </c>
      <c r="M113" s="25"/>
      <c r="N113" s="63"/>
      <c r="O113" s="45">
        <v>1</v>
      </c>
      <c r="P113" s="25"/>
    </row>
    <row r="114" spans="1:16">
      <c r="A114" s="79"/>
      <c r="B114" s="76"/>
      <c r="C114" s="9"/>
      <c r="D114" s="57"/>
      <c r="E114" s="57" t="s">
        <v>227</v>
      </c>
      <c r="F114" s="15" t="s">
        <v>146</v>
      </c>
      <c r="G114" s="22"/>
      <c r="H114" s="45">
        <v>28</v>
      </c>
      <c r="I114" s="73"/>
      <c r="J114" s="73"/>
      <c r="K114" s="70"/>
      <c r="L114" s="70"/>
      <c r="M114" s="25"/>
      <c r="N114" s="63"/>
      <c r="O114" s="45"/>
      <c r="P114" s="25"/>
    </row>
    <row r="115" spans="1:16">
      <c r="A115" s="77" t="s">
        <v>192</v>
      </c>
      <c r="B115" s="74" t="s">
        <v>132</v>
      </c>
      <c r="C115" s="4" t="s">
        <v>22</v>
      </c>
      <c r="D115" s="56" t="s">
        <v>23</v>
      </c>
      <c r="E115" s="56"/>
      <c r="F115" s="5"/>
      <c r="G115" s="22"/>
      <c r="H115" s="45">
        <v>11</v>
      </c>
      <c r="I115" s="71">
        <v>0</v>
      </c>
      <c r="J115" s="71">
        <v>43</v>
      </c>
      <c r="K115" s="68">
        <v>0</v>
      </c>
      <c r="L115" s="68" t="s">
        <v>160</v>
      </c>
      <c r="M115" s="25"/>
      <c r="N115" s="63"/>
      <c r="O115" s="45"/>
      <c r="P115" s="25"/>
    </row>
    <row r="116" spans="1:16">
      <c r="A116" s="78"/>
      <c r="B116" s="75"/>
      <c r="C116" s="4"/>
      <c r="D116" s="58" t="s">
        <v>247</v>
      </c>
      <c r="E116" s="56"/>
      <c r="F116" s="5"/>
      <c r="G116" s="22"/>
      <c r="H116" s="45">
        <v>1</v>
      </c>
      <c r="I116" s="72"/>
      <c r="J116" s="72"/>
      <c r="K116" s="69"/>
      <c r="L116" s="69"/>
      <c r="M116" s="25"/>
      <c r="N116" s="63"/>
      <c r="O116" s="45"/>
      <c r="P116" s="25"/>
    </row>
    <row r="117" spans="1:16">
      <c r="A117" s="78"/>
      <c r="B117" s="75"/>
      <c r="C117" s="4" t="s">
        <v>97</v>
      </c>
      <c r="D117" s="56" t="s">
        <v>98</v>
      </c>
      <c r="E117" s="56"/>
      <c r="F117" s="5"/>
      <c r="G117" s="22"/>
      <c r="H117" s="45">
        <v>16</v>
      </c>
      <c r="I117" s="72"/>
      <c r="J117" s="72"/>
      <c r="K117" s="69"/>
      <c r="L117" s="69"/>
      <c r="M117" s="25"/>
      <c r="N117" s="63"/>
      <c r="O117" s="45"/>
      <c r="P117" s="25"/>
    </row>
    <row r="118" spans="1:16">
      <c r="A118" s="79"/>
      <c r="B118" s="76"/>
      <c r="C118" s="9"/>
      <c r="D118" s="56"/>
      <c r="E118" s="56" t="s">
        <v>240</v>
      </c>
      <c r="F118" s="15"/>
      <c r="G118" s="22"/>
      <c r="H118" s="45">
        <v>15</v>
      </c>
      <c r="I118" s="73"/>
      <c r="J118" s="73"/>
      <c r="K118" s="70"/>
      <c r="L118" s="70"/>
      <c r="M118" s="25"/>
      <c r="N118" s="63"/>
      <c r="O118" s="45"/>
      <c r="P118" s="25"/>
    </row>
    <row r="119" spans="1:16">
      <c r="A119" s="77" t="s">
        <v>193</v>
      </c>
      <c r="B119" s="74" t="s">
        <v>118</v>
      </c>
      <c r="C119" s="4" t="s">
        <v>6</v>
      </c>
      <c r="D119" s="56" t="s">
        <v>7</v>
      </c>
      <c r="E119" s="56"/>
      <c r="F119" s="5"/>
      <c r="G119" s="22"/>
      <c r="H119" s="45"/>
      <c r="I119" s="71">
        <v>0</v>
      </c>
      <c r="J119" s="71">
        <v>86</v>
      </c>
      <c r="K119" s="68">
        <v>0</v>
      </c>
      <c r="L119" s="68" t="s">
        <v>160</v>
      </c>
      <c r="M119" s="25"/>
      <c r="N119" s="63"/>
      <c r="O119" s="45"/>
      <c r="P119" s="25"/>
    </row>
    <row r="120" spans="1:16">
      <c r="A120" s="78"/>
      <c r="B120" s="75"/>
      <c r="C120" s="4" t="s">
        <v>42</v>
      </c>
      <c r="D120" s="56" t="s">
        <v>43</v>
      </c>
      <c r="E120" s="56"/>
      <c r="F120" s="5"/>
      <c r="G120" s="22"/>
      <c r="H120" s="45">
        <v>16</v>
      </c>
      <c r="I120" s="72"/>
      <c r="J120" s="72"/>
      <c r="K120" s="69"/>
      <c r="L120" s="69"/>
      <c r="M120" s="25"/>
      <c r="N120" s="63"/>
      <c r="O120" s="45"/>
      <c r="P120" s="25"/>
    </row>
    <row r="121" spans="1:16">
      <c r="A121" s="78"/>
      <c r="B121" s="75"/>
      <c r="C121" s="4" t="s">
        <v>56</v>
      </c>
      <c r="D121" s="56" t="s">
        <v>57</v>
      </c>
      <c r="E121" s="56"/>
      <c r="F121" s="5"/>
      <c r="G121" s="22"/>
      <c r="H121" s="45">
        <v>4</v>
      </c>
      <c r="I121" s="72"/>
      <c r="J121" s="72"/>
      <c r="K121" s="69"/>
      <c r="L121" s="69"/>
      <c r="M121" s="25"/>
      <c r="N121" s="63"/>
      <c r="O121" s="45"/>
      <c r="P121" s="25"/>
    </row>
    <row r="122" spans="1:16">
      <c r="A122" s="78"/>
      <c r="B122" s="75"/>
      <c r="C122" s="4" t="s">
        <v>58</v>
      </c>
      <c r="D122" s="56" t="s">
        <v>59</v>
      </c>
      <c r="E122" s="56"/>
      <c r="F122" s="5"/>
      <c r="G122" s="22"/>
      <c r="H122" s="45">
        <v>8</v>
      </c>
      <c r="I122" s="72"/>
      <c r="J122" s="72"/>
      <c r="K122" s="69"/>
      <c r="L122" s="69"/>
      <c r="M122" s="25"/>
      <c r="N122" s="63"/>
      <c r="O122" s="45"/>
      <c r="P122" s="25"/>
    </row>
    <row r="123" spans="1:16">
      <c r="A123" s="78"/>
      <c r="B123" s="75"/>
      <c r="C123" s="4" t="s">
        <v>89</v>
      </c>
      <c r="D123" s="56" t="s">
        <v>90</v>
      </c>
      <c r="E123" s="56"/>
      <c r="F123" s="5"/>
      <c r="G123" s="22"/>
      <c r="H123" s="45"/>
      <c r="I123" s="72"/>
      <c r="J123" s="72"/>
      <c r="K123" s="69"/>
      <c r="L123" s="69"/>
      <c r="M123" s="25"/>
      <c r="N123" s="63"/>
      <c r="O123" s="45"/>
      <c r="P123" s="25"/>
    </row>
    <row r="124" spans="1:16">
      <c r="A124" s="78"/>
      <c r="B124" s="75"/>
      <c r="C124" s="4" t="s">
        <v>91</v>
      </c>
      <c r="D124" s="56" t="s">
        <v>92</v>
      </c>
      <c r="E124" s="56"/>
      <c r="F124" s="5"/>
      <c r="G124" s="22"/>
      <c r="H124" s="45">
        <v>18</v>
      </c>
      <c r="I124" s="72"/>
      <c r="J124" s="72"/>
      <c r="K124" s="69"/>
      <c r="L124" s="69"/>
      <c r="M124" s="25"/>
      <c r="N124" s="63"/>
      <c r="O124" s="45"/>
      <c r="P124" s="25"/>
    </row>
    <row r="125" spans="1:16">
      <c r="A125" s="78"/>
      <c r="B125" s="75"/>
      <c r="C125" s="9"/>
      <c r="D125" s="57"/>
      <c r="E125" s="57" t="s">
        <v>227</v>
      </c>
      <c r="F125" s="5" t="s">
        <v>101</v>
      </c>
      <c r="G125" s="22"/>
      <c r="H125" s="45">
        <v>13</v>
      </c>
      <c r="I125" s="72"/>
      <c r="J125" s="72"/>
      <c r="K125" s="69"/>
      <c r="L125" s="69"/>
      <c r="M125" s="25"/>
      <c r="N125" s="63"/>
      <c r="O125" s="45"/>
      <c r="P125" s="25"/>
    </row>
    <row r="126" spans="1:16">
      <c r="A126" s="78"/>
      <c r="B126" s="75"/>
      <c r="C126" s="9"/>
      <c r="D126" s="57"/>
      <c r="E126" s="57" t="s">
        <v>227</v>
      </c>
      <c r="F126" s="15" t="s">
        <v>145</v>
      </c>
      <c r="G126" s="22"/>
      <c r="H126" s="45">
        <v>17</v>
      </c>
      <c r="I126" s="72"/>
      <c r="J126" s="72"/>
      <c r="K126" s="69"/>
      <c r="L126" s="69"/>
      <c r="M126" s="25"/>
      <c r="N126" s="63"/>
      <c r="O126" s="45"/>
      <c r="P126" s="25"/>
    </row>
    <row r="127" spans="1:16">
      <c r="A127" s="78"/>
      <c r="B127" s="75"/>
      <c r="C127" s="9"/>
      <c r="D127" s="57"/>
      <c r="E127" s="57" t="s">
        <v>227</v>
      </c>
      <c r="F127" s="16" t="s">
        <v>253</v>
      </c>
      <c r="G127" s="22"/>
      <c r="H127" s="45">
        <v>6</v>
      </c>
      <c r="I127" s="72"/>
      <c r="J127" s="72"/>
      <c r="K127" s="69"/>
      <c r="L127" s="69"/>
      <c r="M127" s="25"/>
      <c r="N127" s="63"/>
      <c r="O127" s="45"/>
      <c r="P127" s="25"/>
    </row>
    <row r="128" spans="1:16">
      <c r="A128" s="79"/>
      <c r="B128" s="76"/>
      <c r="C128" s="9"/>
      <c r="D128" s="57"/>
      <c r="E128" s="57" t="s">
        <v>227</v>
      </c>
      <c r="F128" s="16" t="s">
        <v>150</v>
      </c>
      <c r="G128" s="22"/>
      <c r="H128" s="45">
        <v>4</v>
      </c>
      <c r="I128" s="73"/>
      <c r="J128" s="73"/>
      <c r="K128" s="70"/>
      <c r="L128" s="70"/>
      <c r="M128" s="25"/>
      <c r="N128" s="63"/>
      <c r="O128" s="45"/>
      <c r="P128" s="25"/>
    </row>
    <row r="129" spans="1:16">
      <c r="A129" s="113" t="s">
        <v>208</v>
      </c>
      <c r="B129" s="114"/>
      <c r="C129" s="114"/>
      <c r="D129" s="114"/>
      <c r="E129" s="114"/>
      <c r="F129" s="115"/>
      <c r="G129" s="23">
        <f>SUM(G6:G128)</f>
        <v>614</v>
      </c>
      <c r="H129" s="61">
        <f>SUM(H6:H128)</f>
        <v>5843</v>
      </c>
      <c r="I129" s="31">
        <f t="shared" ref="I129:J129" si="2">SUM(I6:I128)</f>
        <v>614</v>
      </c>
      <c r="J129" s="31">
        <f t="shared" si="2"/>
        <v>5843</v>
      </c>
      <c r="K129" s="39">
        <v>33</v>
      </c>
      <c r="L129" s="28">
        <v>32</v>
      </c>
      <c r="M129" s="45">
        <f t="shared" ref="M129:P129" si="3">SUM(M6:M128)</f>
        <v>6</v>
      </c>
      <c r="N129" s="45">
        <f t="shared" si="3"/>
        <v>44</v>
      </c>
      <c r="O129" s="45">
        <f t="shared" si="3"/>
        <v>37</v>
      </c>
      <c r="P129" s="45">
        <f t="shared" si="3"/>
        <v>50</v>
      </c>
    </row>
    <row r="130" spans="1:16">
      <c r="A130" s="107" t="s">
        <v>152</v>
      </c>
      <c r="B130" s="108"/>
      <c r="C130" s="108"/>
      <c r="D130" s="108"/>
      <c r="E130" s="108"/>
      <c r="F130" s="109"/>
      <c r="G130" s="22">
        <v>598</v>
      </c>
      <c r="H130" s="61">
        <v>2493</v>
      </c>
      <c r="I130" s="65"/>
      <c r="J130" s="66"/>
      <c r="K130" s="66"/>
      <c r="L130" s="66"/>
      <c r="M130" s="66"/>
      <c r="N130" s="66"/>
      <c r="O130" s="66"/>
      <c r="P130" s="67"/>
    </row>
    <row r="131" spans="1:16">
      <c r="A131" s="107" t="s">
        <v>153</v>
      </c>
      <c r="B131" s="108"/>
      <c r="C131" s="108"/>
      <c r="D131" s="108"/>
      <c r="E131" s="108"/>
      <c r="F131" s="109"/>
      <c r="G131" s="22">
        <v>16</v>
      </c>
      <c r="H131" s="61">
        <v>3350</v>
      </c>
      <c r="I131" s="65"/>
      <c r="J131" s="66"/>
      <c r="K131" s="66"/>
      <c r="L131" s="66"/>
      <c r="M131" s="66"/>
      <c r="N131" s="66"/>
      <c r="O131" s="66"/>
      <c r="P131" s="67"/>
    </row>
    <row r="132" spans="1:16">
      <c r="F132" s="8"/>
      <c r="G132" s="24"/>
      <c r="H132" s="62"/>
      <c r="I132" s="24"/>
      <c r="L132" s="14"/>
      <c r="M132" s="14"/>
      <c r="N132" s="14"/>
      <c r="O132" s="14"/>
      <c r="P132" s="14"/>
    </row>
    <row r="133" spans="1:16" s="30" customFormat="1">
      <c r="A133" s="64" t="s">
        <v>261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29"/>
      <c r="M133" s="29"/>
      <c r="N133" s="29"/>
      <c r="O133" s="29"/>
      <c r="P133" s="29"/>
    </row>
    <row r="134" spans="1:16" s="30" customFormat="1" ht="14.4" customHeight="1">
      <c r="A134" s="43"/>
      <c r="B134" s="44"/>
      <c r="C134" s="64" t="s">
        <v>262</v>
      </c>
      <c r="D134" s="64"/>
      <c r="E134" s="64"/>
      <c r="F134" s="64"/>
      <c r="G134" s="64"/>
      <c r="H134" s="64"/>
      <c r="I134" s="64"/>
      <c r="J134" s="64"/>
      <c r="K134" s="64"/>
      <c r="L134" s="64"/>
      <c r="M134" s="29"/>
      <c r="N134" s="29"/>
      <c r="O134" s="29"/>
      <c r="P134" s="29"/>
    </row>
  </sheetData>
  <mergeCells count="184">
    <mergeCell ref="K115:K118"/>
    <mergeCell ref="K113:K114"/>
    <mergeCell ref="K23:K25"/>
    <mergeCell ref="K26:K30"/>
    <mergeCell ref="K33:K38"/>
    <mergeCell ref="K39:K42"/>
    <mergeCell ref="C134:L134"/>
    <mergeCell ref="B6:B8"/>
    <mergeCell ref="B31:B32"/>
    <mergeCell ref="I18:I22"/>
    <mergeCell ref="J18:J22"/>
    <mergeCell ref="K18:K22"/>
    <mergeCell ref="C3:D5"/>
    <mergeCell ref="A2:P2"/>
    <mergeCell ref="B113:B114"/>
    <mergeCell ref="A113:A114"/>
    <mergeCell ref="B86:B88"/>
    <mergeCell ref="A86:A88"/>
    <mergeCell ref="B89:B93"/>
    <mergeCell ref="A89:A93"/>
    <mergeCell ref="B94:B95"/>
    <mergeCell ref="A94:A95"/>
    <mergeCell ref="B76:B78"/>
    <mergeCell ref="A76:A78"/>
    <mergeCell ref="B83:B85"/>
    <mergeCell ref="A83:A85"/>
    <mergeCell ref="A61:A66"/>
    <mergeCell ref="A73:A75"/>
    <mergeCell ref="B9:B10"/>
    <mergeCell ref="A9:A10"/>
    <mergeCell ref="A11:A12"/>
    <mergeCell ref="A13:A14"/>
    <mergeCell ref="A15:A16"/>
    <mergeCell ref="B13:B14"/>
    <mergeCell ref="B11:B12"/>
    <mergeCell ref="B15:B16"/>
    <mergeCell ref="K43:K45"/>
    <mergeCell ref="I43:I45"/>
    <mergeCell ref="K119:K128"/>
    <mergeCell ref="B119:B128"/>
    <mergeCell ref="A119:A128"/>
    <mergeCell ref="I61:I66"/>
    <mergeCell ref="J86:J88"/>
    <mergeCell ref="J89:J93"/>
    <mergeCell ref="L83:L85"/>
    <mergeCell ref="L86:L88"/>
    <mergeCell ref="L94:L95"/>
    <mergeCell ref="L61:L66"/>
    <mergeCell ref="L73:L75"/>
    <mergeCell ref="L76:L78"/>
    <mergeCell ref="K76:K78"/>
    <mergeCell ref="K83:K85"/>
    <mergeCell ref="I115:I118"/>
    <mergeCell ref="I73:I75"/>
    <mergeCell ref="I76:I78"/>
    <mergeCell ref="I83:I85"/>
    <mergeCell ref="K61:K66"/>
    <mergeCell ref="J94:J95"/>
    <mergeCell ref="J73:J75"/>
    <mergeCell ref="J76:J78"/>
    <mergeCell ref="B115:B118"/>
    <mergeCell ref="A115:A118"/>
    <mergeCell ref="J61:J66"/>
    <mergeCell ref="E3:F4"/>
    <mergeCell ref="J83:J85"/>
    <mergeCell ref="M3:P4"/>
    <mergeCell ref="J6:J8"/>
    <mergeCell ref="J9:J10"/>
    <mergeCell ref="G3:H4"/>
    <mergeCell ref="I3:J4"/>
    <mergeCell ref="J11:J12"/>
    <mergeCell ref="J13:J14"/>
    <mergeCell ref="J15:J16"/>
    <mergeCell ref="I39:I42"/>
    <mergeCell ref="I6:I8"/>
    <mergeCell ref="I9:I10"/>
    <mergeCell ref="I11:I12"/>
    <mergeCell ref="I13:I14"/>
    <mergeCell ref="I15:I16"/>
    <mergeCell ref="I23:I25"/>
    <mergeCell ref="I26:I30"/>
    <mergeCell ref="I33:I38"/>
    <mergeCell ref="K6:K8"/>
    <mergeCell ref="K9:K10"/>
    <mergeCell ref="K11:K12"/>
    <mergeCell ref="K13:K14"/>
    <mergeCell ref="K3:L4"/>
    <mergeCell ref="A3:A5"/>
    <mergeCell ref="B3:B5"/>
    <mergeCell ref="A26:A30"/>
    <mergeCell ref="B26:B30"/>
    <mergeCell ref="B33:B38"/>
    <mergeCell ref="A33:A38"/>
    <mergeCell ref="B39:B42"/>
    <mergeCell ref="A39:A42"/>
    <mergeCell ref="J23:J25"/>
    <mergeCell ref="J26:J30"/>
    <mergeCell ref="J33:J38"/>
    <mergeCell ref="J39:J42"/>
    <mergeCell ref="L6:L8"/>
    <mergeCell ref="L9:L10"/>
    <mergeCell ref="L11:L12"/>
    <mergeCell ref="L39:L42"/>
    <mergeCell ref="L13:L14"/>
    <mergeCell ref="L15:L16"/>
    <mergeCell ref="L23:L25"/>
    <mergeCell ref="L26:L30"/>
    <mergeCell ref="L33:L38"/>
    <mergeCell ref="K15:K16"/>
    <mergeCell ref="A6:A8"/>
    <mergeCell ref="A31:A32"/>
    <mergeCell ref="B96:B108"/>
    <mergeCell ref="A96:A108"/>
    <mergeCell ref="B18:B22"/>
    <mergeCell ref="A18:A22"/>
    <mergeCell ref="B59:B60"/>
    <mergeCell ref="A59:A60"/>
    <mergeCell ref="B67:B72"/>
    <mergeCell ref="A67:A72"/>
    <mergeCell ref="B23:B25"/>
    <mergeCell ref="A23:A25"/>
    <mergeCell ref="B43:B45"/>
    <mergeCell ref="A43:A45"/>
    <mergeCell ref="B46:B58"/>
    <mergeCell ref="A46:A58"/>
    <mergeCell ref="B73:B75"/>
    <mergeCell ref="B61:B66"/>
    <mergeCell ref="L18:L22"/>
    <mergeCell ref="I31:I32"/>
    <mergeCell ref="J31:J32"/>
    <mergeCell ref="K31:K32"/>
    <mergeCell ref="L31:L32"/>
    <mergeCell ref="I59:I60"/>
    <mergeCell ref="J59:J60"/>
    <mergeCell ref="K59:K60"/>
    <mergeCell ref="L59:L60"/>
    <mergeCell ref="J43:J45"/>
    <mergeCell ref="J46:J58"/>
    <mergeCell ref="L43:L45"/>
    <mergeCell ref="L46:L58"/>
    <mergeCell ref="K46:K58"/>
    <mergeCell ref="I46:I58"/>
    <mergeCell ref="I67:I72"/>
    <mergeCell ref="J67:J72"/>
    <mergeCell ref="K67:K72"/>
    <mergeCell ref="L67:L72"/>
    <mergeCell ref="I109:I111"/>
    <mergeCell ref="J109:J111"/>
    <mergeCell ref="K109:K111"/>
    <mergeCell ref="L109:L111"/>
    <mergeCell ref="I96:I108"/>
    <mergeCell ref="J96:J108"/>
    <mergeCell ref="K96:K108"/>
    <mergeCell ref="K94:K95"/>
    <mergeCell ref="L89:L93"/>
    <mergeCell ref="I89:I93"/>
    <mergeCell ref="I94:I95"/>
    <mergeCell ref="K73:K75"/>
    <mergeCell ref="I86:I88"/>
    <mergeCell ref="K86:K88"/>
    <mergeCell ref="K89:K93"/>
    <mergeCell ref="A133:K133"/>
    <mergeCell ref="I130:P130"/>
    <mergeCell ref="I131:P131"/>
    <mergeCell ref="L96:L108"/>
    <mergeCell ref="I79:I82"/>
    <mergeCell ref="B79:B82"/>
    <mergeCell ref="A79:A82"/>
    <mergeCell ref="K79:K82"/>
    <mergeCell ref="L79:L82"/>
    <mergeCell ref="J79:J82"/>
    <mergeCell ref="A109:A111"/>
    <mergeCell ref="L113:L114"/>
    <mergeCell ref="L115:L118"/>
    <mergeCell ref="L119:L128"/>
    <mergeCell ref="A130:F130"/>
    <mergeCell ref="A131:F131"/>
    <mergeCell ref="I113:I114"/>
    <mergeCell ref="I119:I128"/>
    <mergeCell ref="A129:F129"/>
    <mergeCell ref="J115:J118"/>
    <mergeCell ref="J119:J128"/>
    <mergeCell ref="J113:J114"/>
    <mergeCell ref="B109:B111"/>
  </mergeCells>
  <phoneticPr fontId="33" type="noConversion"/>
  <printOptions horizont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Q10" sqref="Q10:Q12"/>
    </sheetView>
  </sheetViews>
  <sheetFormatPr defaultColWidth="4.44140625" defaultRowHeight="14.4"/>
  <cols>
    <col min="1" max="1" width="3.109375" bestFit="1" customWidth="1"/>
    <col min="2" max="2" width="35.88671875" bestFit="1" customWidth="1"/>
    <col min="3" max="5" width="4.5546875" bestFit="1" customWidth="1"/>
    <col min="17" max="17" width="4.5546875" bestFit="1" customWidth="1"/>
  </cols>
  <sheetData>
    <row r="1" spans="1:17" ht="15" thickBot="1">
      <c r="A1" s="47">
        <v>1</v>
      </c>
      <c r="B1" s="48" t="s">
        <v>1</v>
      </c>
      <c r="C1" s="49">
        <v>3</v>
      </c>
      <c r="D1" s="51">
        <v>3</v>
      </c>
      <c r="E1" s="50">
        <f>C1+D1</f>
        <v>6</v>
      </c>
    </row>
    <row r="2" spans="1:17" ht="15" thickBot="1">
      <c r="A2" s="47">
        <v>2</v>
      </c>
      <c r="B2" s="48" t="s">
        <v>13</v>
      </c>
      <c r="C2" s="49">
        <v>9</v>
      </c>
      <c r="D2" s="52">
        <v>1</v>
      </c>
      <c r="E2" s="50">
        <f t="shared" ref="E2:E30" si="0">C2+D2</f>
        <v>10</v>
      </c>
    </row>
    <row r="3" spans="1:17" ht="15" thickBot="1">
      <c r="A3" s="47">
        <v>3</v>
      </c>
      <c r="B3" s="48" t="s">
        <v>21</v>
      </c>
      <c r="C3" s="49">
        <v>3</v>
      </c>
      <c r="D3" s="52">
        <v>3</v>
      </c>
      <c r="E3" s="50">
        <f t="shared" si="0"/>
        <v>6</v>
      </c>
    </row>
    <row r="4" spans="1:17" ht="15" thickBot="1">
      <c r="A4" s="47">
        <v>4</v>
      </c>
      <c r="B4" s="48" t="s">
        <v>63</v>
      </c>
      <c r="C4" s="49">
        <v>33</v>
      </c>
      <c r="D4" s="52">
        <v>23</v>
      </c>
      <c r="E4" s="50">
        <f t="shared" si="0"/>
        <v>56</v>
      </c>
    </row>
    <row r="5" spans="1:17" ht="15" thickBot="1">
      <c r="A5" s="47">
        <v>5</v>
      </c>
      <c r="B5" s="48" t="s">
        <v>90</v>
      </c>
      <c r="C5" s="49">
        <v>21</v>
      </c>
      <c r="D5" s="52">
        <v>20</v>
      </c>
      <c r="E5" s="50">
        <f t="shared" si="0"/>
        <v>41</v>
      </c>
    </row>
    <row r="6" spans="1:17" ht="15" thickBot="1">
      <c r="A6" s="47">
        <v>6</v>
      </c>
      <c r="B6" s="48" t="s">
        <v>92</v>
      </c>
      <c r="C6" s="49">
        <v>12</v>
      </c>
      <c r="D6" s="52">
        <v>11</v>
      </c>
      <c r="E6" s="50">
        <f t="shared" si="0"/>
        <v>23</v>
      </c>
    </row>
    <row r="7" spans="1:17" ht="15" thickBot="1">
      <c r="A7" s="47">
        <v>1</v>
      </c>
      <c r="B7" s="48" t="s">
        <v>25</v>
      </c>
      <c r="C7" s="49">
        <v>6</v>
      </c>
      <c r="D7" s="52">
        <v>6</v>
      </c>
      <c r="E7" s="50">
        <f t="shared" si="0"/>
        <v>12</v>
      </c>
      <c r="F7" s="50"/>
    </row>
    <row r="8" spans="1:17" ht="15" thickBot="1">
      <c r="A8" s="47">
        <v>2</v>
      </c>
      <c r="B8" s="48" t="s">
        <v>27</v>
      </c>
      <c r="C8" s="49">
        <v>13</v>
      </c>
      <c r="D8" s="52">
        <v>4</v>
      </c>
      <c r="E8" s="50">
        <f t="shared" si="0"/>
        <v>17</v>
      </c>
    </row>
    <row r="9" spans="1:17" ht="15" thickBot="1">
      <c r="A9" s="47">
        <v>3</v>
      </c>
      <c r="B9" s="48" t="s">
        <v>29</v>
      </c>
      <c r="C9" s="49">
        <v>12</v>
      </c>
      <c r="D9" s="52">
        <v>2</v>
      </c>
      <c r="E9" s="50">
        <f t="shared" si="0"/>
        <v>14</v>
      </c>
    </row>
    <row r="10" spans="1:17" ht="15" thickBot="1">
      <c r="A10" s="47">
        <v>4</v>
      </c>
      <c r="B10" s="48" t="s">
        <v>33</v>
      </c>
      <c r="C10" s="49">
        <v>2</v>
      </c>
      <c r="D10" s="52"/>
      <c r="E10" s="50">
        <f t="shared" si="0"/>
        <v>2</v>
      </c>
      <c r="Q10">
        <v>251</v>
      </c>
    </row>
    <row r="11" spans="1:17" ht="15" thickBot="1">
      <c r="A11" s="47">
        <v>5</v>
      </c>
      <c r="B11" s="48" t="s">
        <v>35</v>
      </c>
      <c r="C11" s="49">
        <v>1</v>
      </c>
      <c r="D11" s="52">
        <v>2</v>
      </c>
      <c r="E11" s="50">
        <f t="shared" si="0"/>
        <v>3</v>
      </c>
      <c r="Q11">
        <v>504</v>
      </c>
    </row>
    <row r="12" spans="1:17" ht="15" thickBot="1">
      <c r="A12" s="47">
        <v>6</v>
      </c>
      <c r="B12" s="48" t="s">
        <v>41</v>
      </c>
      <c r="C12" s="49">
        <v>2</v>
      </c>
      <c r="D12" s="53">
        <v>7</v>
      </c>
      <c r="E12" s="50">
        <f t="shared" si="0"/>
        <v>9</v>
      </c>
      <c r="Q12">
        <f>SUM(Q10:Q11)</f>
        <v>755</v>
      </c>
    </row>
    <row r="13" spans="1:17" ht="15" thickBot="1">
      <c r="A13" s="47">
        <v>7</v>
      </c>
      <c r="B13" s="48" t="s">
        <v>43</v>
      </c>
      <c r="C13" s="49">
        <v>18</v>
      </c>
      <c r="D13" s="52">
        <v>9</v>
      </c>
      <c r="E13" s="50">
        <f t="shared" si="0"/>
        <v>27</v>
      </c>
    </row>
    <row r="14" spans="1:17" ht="15" thickBot="1">
      <c r="A14" s="47">
        <v>8</v>
      </c>
      <c r="B14" s="48" t="s">
        <v>50</v>
      </c>
      <c r="C14" s="49">
        <v>3</v>
      </c>
      <c r="D14" s="52">
        <v>4</v>
      </c>
      <c r="E14" s="50">
        <f t="shared" si="0"/>
        <v>7</v>
      </c>
    </row>
    <row r="15" spans="1:17" ht="15" thickBot="1">
      <c r="A15" s="47">
        <v>9</v>
      </c>
      <c r="B15" s="48" t="s">
        <v>47</v>
      </c>
      <c r="C15" s="49">
        <v>13</v>
      </c>
      <c r="D15" s="52">
        <v>11</v>
      </c>
      <c r="E15" s="50">
        <f t="shared" si="0"/>
        <v>24</v>
      </c>
    </row>
    <row r="16" spans="1:17" ht="15" thickBot="1">
      <c r="A16" s="47">
        <v>10</v>
      </c>
      <c r="B16" s="48" t="s">
        <v>59</v>
      </c>
      <c r="C16" s="49">
        <v>15</v>
      </c>
      <c r="D16" s="52">
        <v>12</v>
      </c>
      <c r="E16" s="50">
        <f t="shared" si="0"/>
        <v>27</v>
      </c>
    </row>
    <row r="17" spans="1:5" ht="15" thickBot="1">
      <c r="A17" s="47">
        <v>11</v>
      </c>
      <c r="B17" s="48" t="s">
        <v>61</v>
      </c>
      <c r="C17" s="49">
        <v>5</v>
      </c>
      <c r="D17" s="52">
        <v>9</v>
      </c>
      <c r="E17" s="50">
        <f t="shared" si="0"/>
        <v>14</v>
      </c>
    </row>
    <row r="18" spans="1:5" ht="15" thickBot="1">
      <c r="A18" s="126">
        <v>12</v>
      </c>
      <c r="B18" s="48" t="s">
        <v>217</v>
      </c>
      <c r="C18" s="49">
        <v>60</v>
      </c>
      <c r="D18" s="52">
        <v>60</v>
      </c>
      <c r="E18" s="50">
        <f t="shared" si="0"/>
        <v>120</v>
      </c>
    </row>
    <row r="19" spans="1:5" ht="15" thickBot="1">
      <c r="A19" s="127"/>
      <c r="B19" s="48" t="s">
        <v>218</v>
      </c>
      <c r="C19" s="49">
        <v>2</v>
      </c>
      <c r="D19" s="54">
        <v>3</v>
      </c>
      <c r="E19" s="50">
        <f t="shared" si="0"/>
        <v>5</v>
      </c>
    </row>
    <row r="20" spans="1:5" ht="15" thickBot="1">
      <c r="A20" s="128"/>
      <c r="B20" s="48" t="s">
        <v>219</v>
      </c>
      <c r="C20" s="49">
        <v>6</v>
      </c>
      <c r="D20" s="54">
        <v>4</v>
      </c>
      <c r="E20" s="50">
        <f t="shared" si="0"/>
        <v>10</v>
      </c>
    </row>
    <row r="21" spans="1:5" ht="15" thickBot="1">
      <c r="A21" s="47">
        <v>13</v>
      </c>
      <c r="B21" s="48" t="s">
        <v>68</v>
      </c>
      <c r="C21" s="49">
        <v>7</v>
      </c>
      <c r="D21" s="52">
        <v>2</v>
      </c>
      <c r="E21" s="50">
        <f t="shared" si="0"/>
        <v>9</v>
      </c>
    </row>
    <row r="22" spans="1:5" ht="15" thickBot="1">
      <c r="A22" s="47">
        <v>14</v>
      </c>
      <c r="B22" s="48" t="s">
        <v>220</v>
      </c>
      <c r="C22" s="49">
        <v>3</v>
      </c>
      <c r="D22" s="52">
        <v>6</v>
      </c>
      <c r="E22" s="50">
        <f t="shared" si="0"/>
        <v>9</v>
      </c>
    </row>
    <row r="23" spans="1:5" ht="15" thickBot="1">
      <c r="A23" s="47">
        <v>15</v>
      </c>
      <c r="B23" s="48" t="s">
        <v>72</v>
      </c>
      <c r="C23" s="49">
        <v>21</v>
      </c>
      <c r="D23" s="52">
        <v>22</v>
      </c>
      <c r="E23" s="50">
        <f t="shared" si="0"/>
        <v>43</v>
      </c>
    </row>
    <row r="24" spans="1:5" ht="15" thickBot="1">
      <c r="A24" s="47">
        <v>16</v>
      </c>
      <c r="B24" s="48" t="s">
        <v>76</v>
      </c>
      <c r="C24" s="49">
        <v>16</v>
      </c>
      <c r="D24" s="52">
        <v>17</v>
      </c>
      <c r="E24" s="50">
        <f t="shared" si="0"/>
        <v>33</v>
      </c>
    </row>
    <row r="25" spans="1:5" ht="15" thickBot="1">
      <c r="A25" s="47">
        <v>17</v>
      </c>
      <c r="B25" s="48" t="s">
        <v>39</v>
      </c>
      <c r="C25" s="49">
        <v>9</v>
      </c>
      <c r="D25" s="52">
        <v>6</v>
      </c>
      <c r="E25" s="50">
        <f t="shared" si="0"/>
        <v>15</v>
      </c>
    </row>
    <row r="26" spans="1:5" ht="15" thickBot="1">
      <c r="A26" s="47">
        <v>18</v>
      </c>
      <c r="B26" s="48" t="s">
        <v>78</v>
      </c>
      <c r="C26" s="49">
        <v>8</v>
      </c>
      <c r="D26" s="52">
        <v>2</v>
      </c>
      <c r="E26" s="50">
        <f t="shared" si="0"/>
        <v>10</v>
      </c>
    </row>
    <row r="27" spans="1:5" ht="15" thickBot="1">
      <c r="A27" s="47">
        <v>19</v>
      </c>
      <c r="B27" s="48" t="s">
        <v>82</v>
      </c>
      <c r="C27" s="49">
        <v>33</v>
      </c>
      <c r="D27" s="52">
        <v>8</v>
      </c>
      <c r="E27" s="50">
        <f t="shared" si="0"/>
        <v>41</v>
      </c>
    </row>
    <row r="28" spans="1:5" ht="15" thickBot="1">
      <c r="A28" s="47">
        <v>20</v>
      </c>
      <c r="B28" s="48" t="s">
        <v>84</v>
      </c>
      <c r="C28" s="49">
        <v>2</v>
      </c>
      <c r="D28" s="52">
        <v>3</v>
      </c>
      <c r="E28" s="50">
        <f t="shared" si="0"/>
        <v>5</v>
      </c>
    </row>
    <row r="29" spans="1:5" ht="15" thickBot="1">
      <c r="A29" s="47">
        <v>21</v>
      </c>
      <c r="B29" s="48" t="s">
        <v>221</v>
      </c>
      <c r="C29" s="49">
        <v>12</v>
      </c>
      <c r="D29" s="52">
        <v>2</v>
      </c>
      <c r="E29" s="50">
        <f t="shared" si="0"/>
        <v>14</v>
      </c>
    </row>
    <row r="30" spans="1:5" ht="15" thickBot="1">
      <c r="A30" s="47">
        <v>22</v>
      </c>
      <c r="B30" s="48" t="s">
        <v>222</v>
      </c>
      <c r="C30" s="49">
        <v>1</v>
      </c>
      <c r="D30" s="52">
        <v>1</v>
      </c>
      <c r="E30" s="50">
        <f t="shared" si="0"/>
        <v>2</v>
      </c>
    </row>
    <row r="31" spans="1:5">
      <c r="C31">
        <f>SUM(C1:C30)</f>
        <v>351</v>
      </c>
      <c r="D31">
        <f>SUM(D1:D30)</f>
        <v>263</v>
      </c>
      <c r="E31" s="50">
        <f>SUM(E1:E30)</f>
        <v>614</v>
      </c>
    </row>
  </sheetData>
  <mergeCells count="1">
    <mergeCell ref="A18:A20"/>
  </mergeCells>
  <phoneticPr fontId="3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硕士</vt:lpstr>
      <vt:lpstr>Sheet1</vt:lpstr>
      <vt:lpstr>硕士!Print_Titles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谢永生（10666746）</cp:lastModifiedBy>
  <cp:lastPrinted>2015-06-24T07:22:44Z</cp:lastPrinted>
  <dcterms:created xsi:type="dcterms:W3CDTF">2013-07-10T11:28:04Z</dcterms:created>
  <dcterms:modified xsi:type="dcterms:W3CDTF">2015-06-24T07:24:07Z</dcterms:modified>
</cp:coreProperties>
</file>